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316298B8-7D9F-4956-BBBE-F46EEA790CB4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<sst xmlns="http://schemas.openxmlformats.org/spreadsheetml/2006/main" count="16" uniqueCount="14">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</sst>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141060000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Rangers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116000000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14000000</v>
      </c>
      <c r="D6" s="26" t="str">
        <f>IF(ISERROR(VLOOKUP(CONCATENATE($O$3,$A7),[2]DATA!$B$1:$G$2000,3,0)),"",VLOOKUP(CONCATENATE($O$3,$A7),[2]DATA!$B$1:$G$2000,3,0))</f>
        <v>K_Trapp</v>
      </c>
      <c r="E6" s="26" t="str">
        <f>IF(ISERROR(VLOOKUP(CONCATENATE($O$3,$A7),[2]DATA!$B$1:$G$2000,4,0)),"",VLOOKUP(CONCATENATE($O$3,$A7),[2]DATA!$B$1:$G$2000,4,0))</f>
        <v>Barcelona</v>
      </c>
      <c r="F6" s="18">
        <f>IF(ISERROR(VLOOKUP(CONCATENATE($O$3,$A7),[2]DATA!$B$1:$G$2000,6,0)),"",VLOOKUP(CONCATENATE($O$3,$A7),[2]DATA!$B$1:$G$2000,6,0)/-1)</f>
        <v>-50000000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T_Lamptey</v>
      </c>
      <c r="E7" s="26" t="str">
        <f>IF(ISERROR(VLOOKUP(CONCATENATE($O$3,$A8),[2]DATA!$B$1:$G$2000,4,0)),"",VLOOKUP(CONCATENATE($O$3,$A8),[2]DATA!$B$1:$G$2000,4,0))</f>
        <v>Non_FFO</v>
      </c>
      <c r="F7" s="18">
        <f>IF(ISERROR(VLOOKUP(CONCATENATE($O$3,$A8),[2]DATA!$B$1:$G$2000,6,0)),"",VLOOKUP(CONCATENATE($O$3,$A8),[2]DATA!$B$1:$G$2000,6,0)/-1)</f>
        <v>-75000000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93760000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-37700000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-45000000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P_Gulacsi</v>
      </c>
      <c r="E45" s="18" t="str">
        <f>IF(ISERROR(VLOOKUP(CONCATENATE($O$3,$A7),[2]DATA!$A$1:$G$20000,6,0)),"",VLOOKUP(CONCATENATE($O$3,$A7),[2]DATA!$A$1:$G$2000,6,0))</f>
        <v>Barcelona</v>
      </c>
      <c r="F45" s="18">
        <f>IF(ISERROR(VLOOKUP(CONCATENATE($O$3,$A7),[2]DATA!$A$1:$G$20000,7,0)),"",VLOOKUP(CONCATENATE($O$3,$A7),[2]DATA!$A$1:$G$2000,7,0))</f>
        <v>35000000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G_Burgstaller</v>
      </c>
      <c r="E46" s="18" t="str">
        <f>IF(ISERROR(VLOOKUP(CONCATENATE($O$3,$A8),[2]DATA!$A$1:$G$20000,6,0)),"",VLOOKUP(CONCATENATE($O$3,$A8),[2]DATA!$A$1:$G$2000,6,0))</f>
        <v>Atalanta</v>
      </c>
      <c r="F46" s="18">
        <f>IF(ISERROR(VLOOKUP(CONCATENATE($O$3,$A8),[2]DATA!$A$1:$G$20000,7,0)),"",VLOOKUP(CONCATENATE($O$3,$A8),[2]DATA!$A$1:$G$2000,7,0))</f>
        <v>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D_Sow</v>
      </c>
      <c r="E47" s="18" t="str">
        <f>IF(ISERROR(VLOOKUP(CONCATENATE($O$3,$A9),[2]DATA!$A$1:$G$20000,6,0)),"",VLOOKUP(CONCATENATE($O$3,$A9),[2]DATA!$A$1:$G$2000,6,0))</f>
        <v>Ajax</v>
      </c>
      <c r="F47" s="18">
        <f>IF(ISERROR(VLOOKUP(CONCATENATE($O$3,$A9),[2]DATA!$A$1:$G$20000,7,0)),"",VLOOKUP(CONCATENATE($O$3,$A9),[2]DATA!$A$1:$G$2000,7,0))</f>
        <v>40000000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8002" divId="ran_8002" sourceType="range" sourceRef="B1:F79" destinationFile="C:\Users\jbank\OneDrive\Desktop\FFO-2Stuff\Finances\efl\ran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2023-05-21T12:30:59Z</dcterms:modified>
</cp:coreProperties>
</file>