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9B2F14DC-23DF-4E89-A04A-BF1491CD9688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<sst xmlns="http://schemas.openxmlformats.org/spreadsheetml/2006/main" count="16" uniqueCount="14">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</sst>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O24" sqref="O2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62240000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Sheffield_Wednesday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104000000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9000000</v>
      </c>
      <c r="D6" s="26" t="str">
        <f>IF(ISERROR(VLOOKUP(CONCATENATE($O$3,$A7),[2]DATA!$B$1:$G$2000,3,0)),"",VLOOKUP(CONCATENATE($O$3,$A7),[2]DATA!$B$1:$G$2000,3,0))</f>
        <v>A_Gomis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-11000000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O_Watkins</v>
      </c>
      <c r="E7" s="26" t="str">
        <f>IF(ISERROR(VLOOKUP(CONCATENATE($O$3,$A8),[2]DATA!$B$1:$G$2000,4,0)),"",VLOOKUP(CONCATENATE($O$3,$A8),[2]DATA!$B$1:$G$2000,4,0))</f>
        <v>Aston_Villa</v>
      </c>
      <c r="F7" s="18">
        <f>IF(ISERROR(VLOOKUP(CONCATENATE($O$3,$A8),[2]DATA!$B$1:$G$2000,6,0)),"",VLOOKUP(CONCATENATE($O$3,$A8),[2]DATA!$B$1:$G$2000,6,0)/-1)</f>
        <v>-80000000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M_de_Roon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79040000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-33800000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-96000000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E_Palacios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25000000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N_Kebano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867" divId="psg_8867" sourceType="range" sourceRef="B1:F79" destinationFile="C:\Users\jbank\OneDrive\Desktop\FFO-2Stuff\Finances\prem\shw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2023-05-21T12:32:18Z</dcterms:modified>
</cp:coreProperties>
</file>