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prem\"/>
    </mc:Choice>
  </mc:AlternateContent>
  <xr:revisionPtr revIDLastSave="0" documentId="13_ncr:1_{5352B360-B127-4167-BF9D-C87DC24251E5}" xr6:coauthVersionLast="47" xr6:coauthVersionMax="47" xr10:uidLastSave="{00000000-0000-0000-0000-000000000000}"/>
  <bookViews>
    <workbookView xWindow="2550" yWindow="2550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D75" i="1" l="1"/>
  <c r="F69" i="1"/>
  <c r="E64" i="1"/>
  <c r="D59" i="1"/>
  <c r="F53" i="1"/>
  <c r="D50" i="1"/>
  <c r="F45" i="1"/>
  <c r="E36" i="1"/>
  <c r="D31" i="1"/>
  <c r="F25" i="1"/>
  <c r="E20" i="1"/>
  <c r="D15" i="1"/>
  <c r="D10" i="1"/>
  <c r="F14" i="1"/>
  <c r="D14" i="1"/>
  <c r="D9" i="1"/>
  <c r="E52" i="1"/>
  <c r="F34" i="1"/>
  <c r="F67" i="1"/>
  <c r="F23" i="1"/>
  <c r="D34" i="1"/>
  <c r="F12" i="1"/>
  <c r="E33" i="1"/>
  <c r="E51" i="1"/>
  <c r="F16" i="1"/>
  <c r="F65" i="1"/>
  <c r="E21" i="1"/>
  <c r="E70" i="1"/>
  <c r="E15" i="1"/>
  <c r="F79" i="1"/>
  <c r="F74" i="1"/>
  <c r="E69" i="1"/>
  <c r="D64" i="1"/>
  <c r="F58" i="1"/>
  <c r="E53" i="1"/>
  <c r="H49" i="1"/>
  <c r="E45" i="1"/>
  <c r="D36" i="1"/>
  <c r="F30" i="1"/>
  <c r="E25" i="1"/>
  <c r="D20" i="1"/>
  <c r="C10" i="1"/>
  <c r="D19" i="1"/>
  <c r="E57" i="1"/>
  <c r="E29" i="1"/>
  <c r="D57" i="1"/>
  <c r="D13" i="1"/>
  <c r="E23" i="1"/>
  <c r="D56" i="1"/>
  <c r="E38" i="1"/>
  <c r="D22" i="1"/>
  <c r="H50" i="1"/>
  <c r="G50" i="1"/>
  <c r="D6" i="1"/>
  <c r="E46" i="1"/>
  <c r="E59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F9" i="1"/>
  <c r="F24" i="1"/>
  <c r="E9" i="1"/>
  <c r="D49" i="1"/>
  <c r="E13" i="1"/>
  <c r="D52" i="1"/>
  <c r="F17" i="1"/>
  <c r="F7" i="1"/>
  <c r="D12" i="1"/>
  <c r="F71" i="1"/>
  <c r="E76" i="1"/>
  <c r="D11" i="1"/>
  <c r="F75" i="1"/>
  <c r="F20" i="1"/>
  <c r="D79" i="1"/>
  <c r="D74" i="1"/>
  <c r="F68" i="1"/>
  <c r="E63" i="1"/>
  <c r="D58" i="1"/>
  <c r="H52" i="1"/>
  <c r="F49" i="1"/>
  <c r="F40" i="1"/>
  <c r="E35" i="1"/>
  <c r="D30" i="1"/>
  <c r="E19" i="1"/>
  <c r="E73" i="1"/>
  <c r="D24" i="1"/>
  <c r="E34" i="1"/>
  <c r="E8" i="1"/>
  <c r="F28" i="1"/>
  <c r="F38" i="1"/>
  <c r="E22" i="1"/>
  <c r="E27" i="1"/>
  <c r="E32" i="1"/>
  <c r="E65" i="1"/>
  <c r="D16" i="1"/>
  <c r="E26" i="1"/>
  <c r="E50" i="1"/>
  <c r="C5" i="1"/>
  <c r="B79" i="1"/>
  <c r="F73" i="1"/>
  <c r="E68" i="1"/>
  <c r="D63" i="1"/>
  <c r="F57" i="1"/>
  <c r="F52" i="1"/>
  <c r="E49" i="1"/>
  <c r="E40" i="1"/>
  <c r="D35" i="1"/>
  <c r="F29" i="1"/>
  <c r="E24" i="1"/>
  <c r="F13" i="1"/>
  <c r="D68" i="1"/>
  <c r="F18" i="1"/>
  <c r="F39" i="1"/>
  <c r="E18" i="1"/>
  <c r="E39" i="1"/>
  <c r="D48" i="1"/>
  <c r="D17" i="1"/>
  <c r="E47" i="1"/>
  <c r="E16" i="1"/>
  <c r="F70" i="1"/>
  <c r="D21" i="1"/>
  <c r="F64" i="1"/>
  <c r="F78" i="1"/>
  <c r="F62" i="1"/>
  <c r="D40" i="1"/>
  <c r="F8" i="1"/>
  <c r="G48" i="1"/>
  <c r="D18" i="1"/>
  <c r="E61" i="1"/>
  <c r="F11" i="1"/>
  <c r="F32" i="1"/>
  <c r="F21" i="1"/>
  <c r="D76" i="1"/>
  <c r="C11" i="1"/>
  <c r="F10" i="1"/>
  <c r="D70" i="1"/>
  <c r="E78" i="1"/>
  <c r="D73" i="1"/>
  <c r="E62" i="1"/>
  <c r="D29" i="1"/>
  <c r="H51" i="1"/>
  <c r="F51" i="1"/>
  <c r="E7" i="1"/>
  <c r="D33" i="1"/>
  <c r="F6" i="1"/>
  <c r="D27" i="1"/>
  <c r="D60" i="1"/>
  <c r="F31" i="1"/>
  <c r="F36" i="1"/>
  <c r="D78" i="1"/>
  <c r="F72" i="1"/>
  <c r="E67" i="1"/>
  <c r="D62" i="1"/>
  <c r="F56" i="1"/>
  <c r="F48" i="1"/>
  <c r="D8" i="1"/>
  <c r="E17" i="1"/>
  <c r="E66" i="1"/>
  <c r="F27" i="1"/>
  <c r="F37" i="1"/>
  <c r="E6" i="1"/>
  <c r="F46" i="1"/>
  <c r="E54" i="1"/>
  <c r="F15" i="1"/>
  <c r="E31" i="1"/>
  <c r="F77" i="1"/>
  <c r="E72" i="1"/>
  <c r="D67" i="1"/>
  <c r="F61" i="1"/>
  <c r="E56" i="1"/>
  <c r="G51" i="1"/>
  <c r="E48" i="1"/>
  <c r="D39" i="1"/>
  <c r="F33" i="1"/>
  <c r="E28" i="1"/>
  <c r="D23" i="1"/>
  <c r="E12" i="1"/>
  <c r="D28" i="1"/>
  <c r="F47" i="1"/>
  <c r="D7" i="1"/>
  <c r="E11" i="1"/>
  <c r="E60" i="1"/>
  <c r="F26" i="1"/>
  <c r="D65" i="1"/>
  <c r="C6" i="1"/>
  <c r="E10" i="1"/>
  <c r="E77" i="1"/>
  <c r="D72" i="1"/>
  <c r="F66" i="1"/>
  <c r="F22" i="1"/>
  <c r="D61" i="1"/>
  <c r="D47" i="1"/>
  <c r="F54" i="1"/>
  <c r="D37" i="1"/>
  <c r="D54" i="1"/>
  <c r="D77" i="1"/>
  <c r="F55" i="1"/>
  <c r="D71" i="1"/>
  <c r="E37" i="1"/>
  <c r="F50" i="1"/>
  <c r="D46" i="1"/>
  <c r="F76" i="1"/>
  <c r="E71" i="1"/>
  <c r="D66" i="1"/>
  <c r="F60" i="1"/>
  <c r="E55" i="1"/>
  <c r="D51" i="1"/>
  <c r="D38" i="1"/>
  <c r="D55" i="1"/>
  <c r="D32" i="1"/>
  <c r="F59" i="1"/>
  <c r="D26" i="1"/>
  <c r="E75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<sst xmlns="http://schemas.openxmlformats.org/spreadsheetml/2006/main" count="16" uniqueCount="14">
  <si>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</si>
  <si>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</si>
  <si>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</si>
  <si>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</si>
  <si>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</si>
  <si>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</si>
  <si>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</si>
  <si>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</si>
  <si>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</si>
  <si>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</si>
  <si>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</si>
  <si>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</si>
  <si>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</si>
  <si>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MID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</si>
</sst>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prem\prem_finances.xlsx" TargetMode="External"/><Relationship Id="rId1" Type="http://schemas.openxmlformats.org/officeDocument/2006/relationships/externalLinkPath" Target="prem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entral.xlsx" TargetMode="External"/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ARS</v>
          </cell>
          <cell r="D4" t="str">
            <v>Arsenal</v>
          </cell>
        </row>
        <row r="5">
          <cell r="C5" t="str">
            <v>AST</v>
          </cell>
          <cell r="D5" t="str">
            <v>Aston_Villa</v>
          </cell>
        </row>
        <row r="6">
          <cell r="C6" t="str">
            <v>BAR</v>
          </cell>
          <cell r="D6" t="str">
            <v>Barnsley</v>
          </cell>
        </row>
        <row r="7">
          <cell r="C7" t="str">
            <v>BLA</v>
          </cell>
          <cell r="D7" t="str">
            <v>Blackburn_Rovers</v>
          </cell>
        </row>
        <row r="8">
          <cell r="C8" t="str">
            <v>BRI</v>
          </cell>
          <cell r="D8" t="str">
            <v>Brighton</v>
          </cell>
        </row>
        <row r="9">
          <cell r="C9" t="str">
            <v>BRC</v>
          </cell>
          <cell r="D9" t="str">
            <v>Bristol_City</v>
          </cell>
        </row>
        <row r="10">
          <cell r="C10" t="str">
            <v>BUR</v>
          </cell>
          <cell r="D10" t="str">
            <v>Burnley</v>
          </cell>
        </row>
        <row r="11">
          <cell r="C11" t="str">
            <v>CHE</v>
          </cell>
          <cell r="D11" t="str">
            <v>Chelsea</v>
          </cell>
        </row>
        <row r="12">
          <cell r="C12" t="str">
            <v>CRY</v>
          </cell>
          <cell r="D12" t="str">
            <v>Crystal_Palace</v>
          </cell>
        </row>
        <row r="13">
          <cell r="C13" t="str">
            <v>EVE</v>
          </cell>
          <cell r="D13" t="str">
            <v>Everton</v>
          </cell>
        </row>
        <row r="14">
          <cell r="C14" t="str">
            <v>LEE</v>
          </cell>
          <cell r="D14" t="str">
            <v>Leeds_United</v>
          </cell>
        </row>
        <row r="15">
          <cell r="C15" t="str">
            <v>LIV</v>
          </cell>
          <cell r="D15" t="str">
            <v>Liverpool</v>
          </cell>
        </row>
        <row r="16">
          <cell r="C16" t="str">
            <v>MNC</v>
          </cell>
          <cell r="D16" t="str">
            <v>Manchester_City</v>
          </cell>
        </row>
        <row r="17">
          <cell r="C17" t="str">
            <v>MNU</v>
          </cell>
          <cell r="D17" t="str">
            <v>Manchester_United</v>
          </cell>
        </row>
        <row r="18">
          <cell r="C18" t="str">
            <v>MID</v>
          </cell>
          <cell r="D18" t="str">
            <v>Middlesbrough</v>
          </cell>
        </row>
        <row r="19">
          <cell r="C19" t="str">
            <v>NEW</v>
          </cell>
          <cell r="D19" t="str">
            <v>Newcastle_United</v>
          </cell>
        </row>
        <row r="20">
          <cell r="C20" t="str">
            <v>SHW</v>
          </cell>
          <cell r="D20" t="str">
            <v>Sheffield_Wednesday</v>
          </cell>
        </row>
        <row r="21">
          <cell r="C21" t="str">
            <v>SOU</v>
          </cell>
          <cell r="D21" t="str">
            <v>Southampton</v>
          </cell>
        </row>
        <row r="22">
          <cell r="C22" t="str">
            <v>STO</v>
          </cell>
          <cell r="D22" t="str">
            <v>Stoke_City</v>
          </cell>
        </row>
        <row r="23">
          <cell r="C23" t="str">
            <v>TOT</v>
          </cell>
          <cell r="D23" t="str">
            <v>Tottenham_Hotspur</v>
          </cell>
        </row>
        <row r="24">
          <cell r="C24" t="str">
            <v>WHU</v>
          </cell>
          <cell r="D24" t="str">
            <v>West_Ham</v>
          </cell>
        </row>
        <row r="25">
          <cell r="C25" t="str">
            <v>WOL</v>
          </cell>
          <cell r="D25" t="str">
            <v>Wolves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  <sheetName val="Central"/>
    </sheetNames>
    <sheetDataSet>
      <sheetData sheetId="0"/>
      <sheetData sheetId="1">
        <row r="1">
          <cell r="A1" t="str">
            <v>Celtic1</v>
          </cell>
          <cell r="B1" t="str">
            <v>Lyon1</v>
          </cell>
          <cell r="C1"/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C2"/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C3"/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C4"/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C5"/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C6"/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C7"/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C8"/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C9"/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C10"/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C11"/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C12"/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C13"/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C14"/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C15"/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C16"/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C17"/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C18"/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C19"/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C20"/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C21"/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C22"/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C23"/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C24"/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C25"/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C26"/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C27"/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C28"/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C29"/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C30"/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C31"/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C32"/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C33"/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C34"/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C35"/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C36"/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C37"/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C38"/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C39"/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C40"/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C41"/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C42"/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C43"/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C44"/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C45"/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C46"/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C47"/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C48"/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C49"/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C50"/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C51"/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C52"/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C53"/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C54"/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C55"/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C56"/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C57"/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C58"/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C59"/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C60"/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C61"/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C62"/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C63"/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C64"/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C65"/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C66"/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C67"/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C68"/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C69"/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C70"/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C71"/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C72"/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  <cell r="C73"/>
          <cell r="G73"/>
        </row>
        <row r="74">
          <cell r="A74" t="str">
            <v>Roma2</v>
          </cell>
          <cell r="B74" t="str">
            <v>Arsenal1</v>
          </cell>
          <cell r="C74"/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C75"/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C76"/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C77"/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C78"/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C79"/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C80"/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C81"/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C82"/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C83"/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C84"/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C85"/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C86"/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C87"/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C88"/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C89"/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C90"/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C91"/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C92"/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C93"/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C94"/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C95"/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C96"/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C97"/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C98"/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C99"/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C100"/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C101"/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C102"/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C103"/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C104"/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C105"/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C106"/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C107"/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C108"/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C109"/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C110"/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C111"/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C112"/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C113"/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C114"/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C115"/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C116"/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C117"/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C118"/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C119"/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C120"/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C121"/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C122"/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C123"/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C124"/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C125"/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C126"/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C127"/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C128"/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C129"/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C130"/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C131"/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C132"/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C133"/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C134"/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C135"/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C136"/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C137"/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C138"/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C139"/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C140"/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C141"/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C142"/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C143"/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C144"/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C145"/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C146"/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C147"/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C148"/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C149"/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C150"/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C151"/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C152"/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C153"/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C154"/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C155"/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C156"/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C157"/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C158"/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C159"/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C160"/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C161"/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C162"/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C163"/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C164"/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C165"/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C166"/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C167"/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C168"/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C169"/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C170"/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C171"/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C172"/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C173"/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C174"/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C175"/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C176"/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C177"/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C178"/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C179"/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C180"/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C181"/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C182"/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C183"/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C184"/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C185"/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C186"/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C187"/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C188"/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C189"/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C190"/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C191"/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C192"/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C193"/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C194"/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C195"/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C196"/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C197"/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C198"/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C199"/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C200"/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C201"/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C202"/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C203"/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C204"/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C205"/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C206"/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C207"/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C208"/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C209"/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C210"/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C211"/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C212"/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C213"/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C214"/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C215"/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C216"/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C217"/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C218"/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C219"/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C220"/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C221"/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C222"/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C223"/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C224"/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C225"/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C226"/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C227"/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C228"/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C229"/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C230"/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C231"/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C232"/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C233"/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C234"/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C235"/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C236"/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C237"/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C238"/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C239"/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C240"/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C241"/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C242"/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C243"/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C244"/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C245"/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C246"/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C247"/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C248"/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C249"/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C250"/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C251"/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C252"/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C253"/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C254"/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C255"/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C256"/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C257"/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C258"/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C259"/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C260"/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C261"/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C262"/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C263"/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C264"/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C265"/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C266"/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C267"/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C268"/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C269"/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C270"/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C271"/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C272"/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C273"/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C274"/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C275"/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C276"/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C277"/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C278"/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  <cell r="C279"/>
          <cell r="G279"/>
        </row>
        <row r="280">
          <cell r="A280" t="str">
            <v>Blackburn_Rovers7</v>
          </cell>
          <cell r="B280" t="str">
            <v>Barcelona19</v>
          </cell>
          <cell r="C280"/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C281"/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C282"/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C283"/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C284"/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C285"/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C286"/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C287"/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C288"/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C289"/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C290"/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C291"/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C292"/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C293"/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C294"/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C295"/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C296"/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C297"/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  <cell r="C298"/>
          <cell r="G298"/>
        </row>
        <row r="299">
          <cell r="A299" t="str">
            <v>Stoke_City13</v>
          </cell>
          <cell r="B299" t="str">
            <v>Real_Sociedad9</v>
          </cell>
          <cell r="C299"/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C300"/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C301"/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C302"/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C303"/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C304"/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C305"/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C306"/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C307"/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C308"/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C309"/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C310"/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C311"/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C312"/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C313"/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C314"/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C315"/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C316"/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C317"/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C318"/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C319"/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C320"/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C321"/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C322"/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C323"/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C324"/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C325"/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C326"/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C327"/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C328"/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C329"/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C330"/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C331"/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C332"/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C333"/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C334"/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C335"/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C336"/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C337"/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C338"/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C339"/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C340"/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C341"/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C342"/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C343"/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C344"/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C345"/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C346"/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C347"/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C348"/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C349"/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C350"/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C351"/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C352"/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C353"/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C354"/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C355"/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C356"/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C357"/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C358"/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C359"/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C360"/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C361"/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C362"/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C363"/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C364"/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C365"/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C366"/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C367"/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C368"/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C369"/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C370"/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C371"/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C372"/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C373"/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C374"/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C375"/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C376"/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C377"/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C378"/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C379"/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C380"/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C381"/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C382"/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C383"/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C384"/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C385"/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C386"/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C387"/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C388"/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C389"/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C390"/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C391"/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C392"/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C393"/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C394"/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C395"/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C396"/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C397"/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C398"/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C399"/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  <cell r="C400"/>
          <cell r="G400"/>
        </row>
        <row r="401">
          <cell r="A401" t="str">
            <v>Stoke_City23</v>
          </cell>
          <cell r="B401" t="str">
            <v>Wolves6</v>
          </cell>
          <cell r="C401"/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C402"/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C403"/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C404"/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C405"/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C406"/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C407"/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C408"/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C409"/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C410"/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C411"/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C412"/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C413"/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C414"/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C415"/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C416"/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C417"/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C418"/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C419"/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C420"/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C421"/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C422"/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C423"/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C424"/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C425"/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C426"/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C427"/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C428"/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C429"/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C430"/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C431"/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C432"/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C433"/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C434"/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C435"/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C436"/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C437"/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C438"/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C439"/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C440"/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C441"/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C442"/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C443"/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C444"/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C445"/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C446"/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C447"/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C448"/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C449"/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C450"/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C451"/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C452"/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C453"/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C454"/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C455"/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C456"/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C457"/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C458"/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C459"/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C460"/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C461"/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C462"/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C463"/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C464"/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C465"/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C466"/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C467"/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C468"/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C469"/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C470"/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C471"/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C472"/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C473"/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C474"/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C475"/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C476"/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C477"/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C478"/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C479"/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C480"/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C481"/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C482"/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C483"/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C484"/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C485"/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C486"/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C487"/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C488"/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C489"/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C490"/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C491"/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C492"/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C493"/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C494"/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C495"/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C496"/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C497"/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C498"/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C499"/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C500"/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C501"/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C502"/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C503"/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C504"/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C505"/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C506"/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C507"/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C508"/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C509"/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C510"/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C511"/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C512"/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C513"/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C514"/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C515"/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C516"/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C517"/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C518"/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C519"/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C520"/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C521"/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C522"/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C523"/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C524"/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C525"/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C526"/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C527"/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C528"/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C529"/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C530"/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C531"/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C532"/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C533"/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C534"/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C535"/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C536"/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C537"/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C538"/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C539"/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C540"/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C541"/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C542"/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C543"/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C544"/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C545"/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C546"/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C547"/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C548"/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C549"/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C550"/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C551"/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C552"/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C553"/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C554"/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C555"/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C556"/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C557"/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C558"/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C559"/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C560"/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C561"/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C562"/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C563"/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C564"/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C565"/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C566"/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C567"/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C568"/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C569"/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C570"/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C571"/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C572"/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C573"/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C574"/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C575"/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C576"/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C577"/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C578"/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C579"/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C580"/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C581"/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C582"/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C583"/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C584"/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C585"/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C586"/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C587"/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C588"/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C589"/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C590"/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C591"/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C592"/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C593"/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C594"/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C595"/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C596"/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C597"/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C598"/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C599"/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C600"/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C601"/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C602"/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C603"/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C604"/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C605"/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C606"/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C607"/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C608"/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C609"/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C610"/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C611"/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C612"/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C613"/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C614"/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C615"/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C616"/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C617"/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C618"/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C619"/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C620"/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C621"/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C622"/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C623"/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C624"/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C625"/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C626"/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C627"/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C628"/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C629"/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C630"/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C631"/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C632"/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C633"/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C634"/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C635"/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C636"/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C637"/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C638"/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C639"/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C640"/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C641"/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C642"/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C643"/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C644"/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C645"/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C646"/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C647"/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C648"/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C649"/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C650"/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C651"/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C652"/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/>
      <sheetData sheetId="3">
        <row r="1">
          <cell r="A1" t="str">
            <v>Arsenal</v>
          </cell>
          <cell r="B1"/>
          <cell r="C1"/>
        </row>
        <row r="2">
          <cell r="A2" t="str">
            <v>Aston_Villa</v>
          </cell>
          <cell r="B2"/>
          <cell r="C2"/>
        </row>
        <row r="3">
          <cell r="A3" t="str">
            <v>Barnsley</v>
          </cell>
          <cell r="B3"/>
          <cell r="C3"/>
        </row>
        <row r="4">
          <cell r="A4" t="str">
            <v>Blackburn_Rovers</v>
          </cell>
          <cell r="B4"/>
          <cell r="C4"/>
        </row>
        <row r="5">
          <cell r="A5" t="str">
            <v>Brighton</v>
          </cell>
          <cell r="B5"/>
          <cell r="C5"/>
        </row>
        <row r="6">
          <cell r="A6" t="str">
            <v>Bristol_City</v>
          </cell>
          <cell r="B6"/>
          <cell r="C6"/>
        </row>
        <row r="7">
          <cell r="A7" t="str">
            <v>Burnley</v>
          </cell>
          <cell r="B7"/>
          <cell r="C7"/>
        </row>
        <row r="8">
          <cell r="A8" t="str">
            <v>Chelsea</v>
          </cell>
          <cell r="B8"/>
          <cell r="C8"/>
        </row>
        <row r="9">
          <cell r="A9" t="str">
            <v>Crystal_Palace</v>
          </cell>
          <cell r="B9"/>
          <cell r="C9"/>
        </row>
        <row r="10">
          <cell r="A10" t="str">
            <v>Everton</v>
          </cell>
          <cell r="B10"/>
          <cell r="C10"/>
        </row>
        <row r="11">
          <cell r="A11" t="str">
            <v>Leeds_United</v>
          </cell>
          <cell r="B11"/>
          <cell r="C11"/>
        </row>
        <row r="12">
          <cell r="A12" t="str">
            <v>Liverpool</v>
          </cell>
          <cell r="B12"/>
          <cell r="C12"/>
        </row>
        <row r="13">
          <cell r="A13" t="str">
            <v>Manchester_City</v>
          </cell>
          <cell r="B13"/>
          <cell r="C13"/>
        </row>
        <row r="14">
          <cell r="A14" t="str">
            <v>Manchester_United</v>
          </cell>
          <cell r="B14"/>
          <cell r="C14"/>
        </row>
        <row r="15">
          <cell r="A15" t="str">
            <v>Middlesbrough</v>
          </cell>
          <cell r="B15"/>
          <cell r="C15"/>
        </row>
        <row r="16">
          <cell r="A16" t="str">
            <v>Newcastle_United</v>
          </cell>
          <cell r="B16"/>
          <cell r="C16"/>
        </row>
        <row r="17">
          <cell r="A17" t="str">
            <v>Sheffield_Wednesday</v>
          </cell>
          <cell r="B17"/>
          <cell r="C17"/>
        </row>
        <row r="18">
          <cell r="A18" t="str">
            <v>Southampton</v>
          </cell>
          <cell r="B18"/>
          <cell r="C18"/>
        </row>
        <row r="19">
          <cell r="A19" t="str">
            <v>Stoke_City</v>
          </cell>
          <cell r="B19"/>
          <cell r="C19"/>
        </row>
        <row r="20">
          <cell r="A20" t="str">
            <v>Tottenham_Hotspur</v>
          </cell>
          <cell r="B20"/>
          <cell r="C20"/>
        </row>
        <row r="21">
          <cell r="A21" t="str">
            <v>West_Ham</v>
          </cell>
          <cell r="B21"/>
        </row>
        <row r="22">
          <cell r="A22" t="str">
            <v>Wolves</v>
          </cell>
          <cell r="B22"/>
          <cell r="C22"/>
        </row>
        <row r="23">
          <cell r="A23" t="str">
            <v>AC_Milan</v>
          </cell>
          <cell r="B23"/>
          <cell r="C23"/>
        </row>
        <row r="24">
          <cell r="A24" t="str">
            <v>Atletico_Madrid</v>
          </cell>
          <cell r="B24"/>
          <cell r="C24"/>
        </row>
        <row r="25">
          <cell r="A25" t="str">
            <v>Barcelona</v>
          </cell>
          <cell r="B25"/>
          <cell r="C25"/>
        </row>
        <row r="26">
          <cell r="A26" t="str">
            <v>Bayer_Leverkusen</v>
          </cell>
          <cell r="B26"/>
          <cell r="C26"/>
        </row>
        <row r="27">
          <cell r="A27" t="str">
            <v>Bayern_Munich</v>
          </cell>
          <cell r="B27"/>
          <cell r="C27"/>
        </row>
        <row r="28">
          <cell r="A28" t="str">
            <v>Borussia_Dortmund</v>
          </cell>
          <cell r="B28"/>
          <cell r="C28"/>
        </row>
        <row r="29">
          <cell r="A29" t="str">
            <v>Inter_Milan</v>
          </cell>
          <cell r="B29"/>
          <cell r="C29"/>
        </row>
        <row r="30">
          <cell r="A30" t="str">
            <v>Juventus</v>
          </cell>
          <cell r="B30"/>
          <cell r="C30"/>
        </row>
        <row r="31">
          <cell r="A31" t="str">
            <v>Lazio</v>
          </cell>
          <cell r="B31"/>
          <cell r="C31"/>
        </row>
        <row r="32">
          <cell r="A32" t="str">
            <v>Lyon</v>
          </cell>
          <cell r="B32"/>
          <cell r="C32"/>
        </row>
        <row r="33">
          <cell r="A33" t="str">
            <v>Marseille</v>
          </cell>
          <cell r="B33"/>
          <cell r="C33"/>
        </row>
        <row r="34">
          <cell r="A34" t="str">
            <v>Monaco</v>
          </cell>
          <cell r="B34"/>
          <cell r="C34"/>
        </row>
        <row r="35">
          <cell r="A35" t="str">
            <v>Napoli</v>
          </cell>
          <cell r="B35"/>
          <cell r="C35"/>
        </row>
        <row r="36">
          <cell r="A36" t="str">
            <v>PSG</v>
          </cell>
          <cell r="B36"/>
          <cell r="C36"/>
        </row>
        <row r="37">
          <cell r="A37" t="str">
            <v>Rangers</v>
          </cell>
          <cell r="B37"/>
          <cell r="C37"/>
        </row>
        <row r="38">
          <cell r="A38" t="str">
            <v>RB_Leipzig</v>
          </cell>
          <cell r="B38"/>
          <cell r="C38"/>
        </row>
        <row r="39">
          <cell r="A39" t="str">
            <v>Real_Madrid</v>
          </cell>
          <cell r="B39"/>
          <cell r="C39"/>
        </row>
        <row r="40">
          <cell r="A40" t="str">
            <v>Real_Sociedad</v>
          </cell>
          <cell r="B40"/>
          <cell r="C40"/>
        </row>
        <row r="41">
          <cell r="A41" t="str">
            <v>Roma</v>
          </cell>
          <cell r="B41"/>
          <cell r="C41"/>
        </row>
        <row r="42">
          <cell r="A42" t="str">
            <v>Schalke</v>
          </cell>
          <cell r="B42"/>
        </row>
        <row r="43">
          <cell r="A43" t="str">
            <v>Sevilla</v>
          </cell>
          <cell r="B43"/>
          <cell r="C43"/>
        </row>
        <row r="44">
          <cell r="A44" t="str">
            <v>Sporting_Lisbon</v>
          </cell>
          <cell r="B44"/>
          <cell r="C44"/>
        </row>
        <row r="45">
          <cell r="A45" t="str">
            <v>Ajax</v>
          </cell>
          <cell r="B45"/>
          <cell r="C45"/>
        </row>
        <row r="46">
          <cell r="A46" t="str">
            <v>Atalanta</v>
          </cell>
          <cell r="B46"/>
          <cell r="C46"/>
        </row>
        <row r="47">
          <cell r="A47" t="str">
            <v>Cardiff_City</v>
          </cell>
          <cell r="B47"/>
          <cell r="C47"/>
        </row>
        <row r="48">
          <cell r="A48" t="str">
            <v>Celtic</v>
          </cell>
          <cell r="B48"/>
          <cell r="C48"/>
        </row>
        <row r="49">
          <cell r="A49" t="str">
            <v>Eintracht_Frankfurt</v>
          </cell>
          <cell r="B49"/>
          <cell r="C49"/>
        </row>
        <row r="50">
          <cell r="A50" t="str">
            <v>FC_Porto</v>
          </cell>
          <cell r="B50"/>
          <cell r="C50"/>
        </row>
        <row r="51">
          <cell r="A51" t="str">
            <v>Feyenoord</v>
          </cell>
          <cell r="B51"/>
          <cell r="C51"/>
        </row>
        <row r="52">
          <cell r="A52" t="str">
            <v>Fulham</v>
          </cell>
          <cell r="B52"/>
          <cell r="C52"/>
        </row>
        <row r="53">
          <cell r="A53" t="str">
            <v>Leicester_City</v>
          </cell>
          <cell r="B53"/>
          <cell r="C53"/>
        </row>
        <row r="54">
          <cell r="A54" t="str">
            <v>Luton_Town</v>
          </cell>
          <cell r="B54"/>
          <cell r="C54"/>
        </row>
        <row r="55">
          <cell r="A55" t="str">
            <v>Norwich_City</v>
          </cell>
          <cell r="B55"/>
          <cell r="C55"/>
        </row>
        <row r="56">
          <cell r="A56" t="str">
            <v>Nottingham_Forest</v>
          </cell>
          <cell r="B56"/>
          <cell r="C56"/>
        </row>
        <row r="57">
          <cell r="A57" t="str">
            <v>PSV</v>
          </cell>
          <cell r="B57"/>
          <cell r="C57"/>
        </row>
        <row r="58">
          <cell r="A58" t="str">
            <v>Real_Betis</v>
          </cell>
          <cell r="B58"/>
          <cell r="C58"/>
        </row>
        <row r="59">
          <cell r="A59" t="str">
            <v>Sheffield_United</v>
          </cell>
          <cell r="B59"/>
          <cell r="C59"/>
        </row>
        <row r="60">
          <cell r="A60" t="str">
            <v>Sunderland</v>
          </cell>
          <cell r="B60"/>
          <cell r="C60"/>
        </row>
        <row r="61">
          <cell r="A61" t="str">
            <v>Valencia</v>
          </cell>
          <cell r="B61"/>
          <cell r="C61"/>
        </row>
        <row r="62">
          <cell r="A62" t="str">
            <v>Villarreal</v>
          </cell>
          <cell r="B62"/>
          <cell r="C62"/>
        </row>
        <row r="63">
          <cell r="A63" t="str">
            <v>Watford</v>
          </cell>
          <cell r="B63"/>
          <cell r="C63"/>
        </row>
        <row r="64">
          <cell r="A64" t="str">
            <v>West_Brom</v>
          </cell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  <cell r="C2"/>
        </row>
        <row r="3">
          <cell r="A3" t="str">
            <v>Bristol_City</v>
          </cell>
          <cell r="B3">
            <v>75210000</v>
          </cell>
          <cell r="C3"/>
        </row>
        <row r="4">
          <cell r="A4" t="str">
            <v>Cardiff_City</v>
          </cell>
          <cell r="B4">
            <v>83280000</v>
          </cell>
          <cell r="C4"/>
        </row>
        <row r="5">
          <cell r="A5" t="str">
            <v>Luton_Town</v>
          </cell>
          <cell r="B5">
            <v>75000000</v>
          </cell>
          <cell r="C5"/>
        </row>
        <row r="6">
          <cell r="A6" t="str">
            <v>FC_Porto</v>
          </cell>
          <cell r="B6">
            <v>40520000</v>
          </cell>
          <cell r="C6"/>
        </row>
        <row r="7">
          <cell r="A7" t="str">
            <v>Feyenoord</v>
          </cell>
          <cell r="B7">
            <v>65860000</v>
          </cell>
          <cell r="C7"/>
        </row>
        <row r="8">
          <cell r="A8" t="str">
            <v>Fulham</v>
          </cell>
          <cell r="B8">
            <v>65760000</v>
          </cell>
          <cell r="C8"/>
        </row>
        <row r="9">
          <cell r="A9" t="str">
            <v>Middlesbrough</v>
          </cell>
          <cell r="B9">
            <v>53800000</v>
          </cell>
          <cell r="C9"/>
        </row>
        <row r="10">
          <cell r="A10" t="str">
            <v>Nottingham_Forest</v>
          </cell>
          <cell r="B10">
            <v>80660000</v>
          </cell>
          <cell r="C10"/>
        </row>
        <row r="11">
          <cell r="A11" t="str">
            <v>PSV</v>
          </cell>
          <cell r="B11">
            <v>119770000</v>
          </cell>
          <cell r="C11"/>
        </row>
        <row r="12">
          <cell r="A12" t="str">
            <v>RB_Leipzig</v>
          </cell>
          <cell r="B12">
            <v>60270000</v>
          </cell>
          <cell r="C12"/>
        </row>
        <row r="13">
          <cell r="A13" t="str">
            <v>Real_Betis</v>
          </cell>
          <cell r="B13">
            <v>121360000</v>
          </cell>
          <cell r="C13"/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  <cell r="C15"/>
        </row>
        <row r="16">
          <cell r="A16" t="str">
            <v>Sunderland</v>
          </cell>
          <cell r="B16">
            <v>102185000</v>
          </cell>
          <cell r="C16"/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  <cell r="C19"/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  <cell r="C21"/>
        </row>
        <row r="22">
          <cell r="A22" t="str">
            <v>Atletico_Madrid</v>
          </cell>
          <cell r="B22">
            <v>173420000</v>
          </cell>
          <cell r="C22"/>
        </row>
        <row r="23">
          <cell r="A23" t="str">
            <v>Barcelona</v>
          </cell>
          <cell r="B23">
            <v>148920000</v>
          </cell>
          <cell r="C23"/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  <cell r="C27"/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  <cell r="C29"/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  <cell r="C32"/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  <cell r="C34"/>
        </row>
        <row r="35">
          <cell r="A35" t="str">
            <v>Monaco</v>
          </cell>
          <cell r="B35">
            <v>113000000</v>
          </cell>
          <cell r="C35"/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  <cell r="C38"/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  <cell r="C41"/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  <cell r="C44"/>
        </row>
        <row r="45">
          <cell r="A45" t="str">
            <v>Barnsley</v>
          </cell>
          <cell r="B45">
            <v>86690000</v>
          </cell>
          <cell r="C45"/>
        </row>
        <row r="46">
          <cell r="A46" t="str">
            <v>Blackburn_Rovers</v>
          </cell>
          <cell r="B46">
            <v>179760000</v>
          </cell>
          <cell r="C46"/>
        </row>
        <row r="47">
          <cell r="A47" t="str">
            <v>Brighton</v>
          </cell>
          <cell r="B47">
            <v>64330000</v>
          </cell>
          <cell r="C47"/>
        </row>
        <row r="48">
          <cell r="A48" t="str">
            <v>Burnley</v>
          </cell>
          <cell r="B48">
            <v>104100000</v>
          </cell>
          <cell r="C48"/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  <cell r="C52"/>
        </row>
        <row r="53">
          <cell r="A53" t="str">
            <v>Leicester_City</v>
          </cell>
          <cell r="B53">
            <v>34910000</v>
          </cell>
          <cell r="C53"/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  <cell r="C56"/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  <cell r="C59"/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  <cell r="C61"/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  <cell r="C63"/>
        </row>
        <row r="64">
          <cell r="A64" t="str">
            <v>West_Ham</v>
          </cell>
          <cell r="B64">
            <v>76940000</v>
          </cell>
          <cell r="C64"/>
        </row>
        <row r="65">
          <cell r="A65"/>
          <cell r="B65"/>
        </row>
        <row r="66">
          <cell r="A66"/>
          <cell r="B66"/>
        </row>
        <row r="67">
          <cell r="A67"/>
          <cell r="B67"/>
        </row>
        <row r="68">
          <cell r="A68"/>
          <cell r="B68"/>
          <cell r="C68"/>
        </row>
        <row r="69">
          <cell r="A69"/>
          <cell r="B69"/>
        </row>
        <row r="70">
          <cell r="A70"/>
          <cell r="B70"/>
          <cell r="C70"/>
        </row>
        <row r="71">
          <cell r="A71"/>
          <cell r="B71"/>
        </row>
        <row r="72">
          <cell r="A72"/>
          <cell r="B72"/>
        </row>
        <row r="73">
          <cell r="A73"/>
          <cell r="B73"/>
        </row>
        <row r="74">
          <cell r="A74"/>
          <cell r="B74"/>
        </row>
        <row r="75">
          <cell r="A75"/>
          <cell r="B75"/>
        </row>
        <row r="76">
          <cell r="A76"/>
          <cell r="B76"/>
        </row>
        <row r="77">
          <cell r="A77"/>
          <cell r="B77"/>
        </row>
        <row r="78">
          <cell r="A78"/>
          <cell r="B78"/>
        </row>
        <row r="79">
          <cell r="A79"/>
          <cell r="B79"/>
        </row>
        <row r="80">
          <cell r="A80"/>
          <cell r="B80"/>
        </row>
        <row r="81">
          <cell r="A81"/>
          <cell r="B81"/>
          <cell r="C81"/>
        </row>
        <row r="82">
          <cell r="A82"/>
          <cell r="B82"/>
        </row>
        <row r="83">
          <cell r="A83"/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-21300000</v>
          </cell>
          <cell r="C4">
            <v>43480000</v>
          </cell>
          <cell r="D4"/>
        </row>
        <row r="5">
          <cell r="A5" t="str">
            <v>Aston_Villa</v>
          </cell>
          <cell r="B5">
            <v>-20550000</v>
          </cell>
          <cell r="C5">
            <v>38560000</v>
          </cell>
          <cell r="D5"/>
        </row>
        <row r="6">
          <cell r="A6" t="str">
            <v>Barnsley</v>
          </cell>
          <cell r="B6">
            <v>-11850000</v>
          </cell>
          <cell r="C6">
            <v>35466667</v>
          </cell>
          <cell r="D6"/>
        </row>
        <row r="7">
          <cell r="A7" t="str">
            <v>Blackburn_Rovers</v>
          </cell>
          <cell r="B7">
            <v>-17925000</v>
          </cell>
          <cell r="C7">
            <v>34813333</v>
          </cell>
          <cell r="D7"/>
        </row>
        <row r="8">
          <cell r="A8" t="str">
            <v>Brighton</v>
          </cell>
          <cell r="B8">
            <v>-14775000</v>
          </cell>
          <cell r="C8">
            <v>32480000</v>
          </cell>
          <cell r="D8"/>
        </row>
        <row r="9">
          <cell r="A9" t="str">
            <v>Bristol_City</v>
          </cell>
          <cell r="B9">
            <v>-8550000</v>
          </cell>
          <cell r="C9">
            <v>22453333</v>
          </cell>
          <cell r="D9"/>
        </row>
        <row r="10">
          <cell r="A10" t="str">
            <v>Burnley</v>
          </cell>
          <cell r="B10">
            <v>-18150000</v>
          </cell>
          <cell r="C10">
            <v>33480000</v>
          </cell>
          <cell r="D10"/>
        </row>
        <row r="11">
          <cell r="A11" t="str">
            <v>Chelsea</v>
          </cell>
          <cell r="B11">
            <v>-21000000</v>
          </cell>
          <cell r="C11">
            <v>45893333</v>
          </cell>
          <cell r="D11"/>
        </row>
        <row r="12">
          <cell r="A12" t="str">
            <v>Crystal_Palace</v>
          </cell>
          <cell r="B12">
            <v>-11850000</v>
          </cell>
          <cell r="C12">
            <v>27266667</v>
          </cell>
          <cell r="D12"/>
        </row>
        <row r="13">
          <cell r="A13" t="str">
            <v>Everton</v>
          </cell>
          <cell r="B13">
            <v>-14850000</v>
          </cell>
          <cell r="C13">
            <v>28480000</v>
          </cell>
          <cell r="D13"/>
        </row>
        <row r="14">
          <cell r="A14" t="str">
            <v>Leeds_United</v>
          </cell>
          <cell r="B14">
            <v>-21000000</v>
          </cell>
          <cell r="C14">
            <v>34480000</v>
          </cell>
          <cell r="D14"/>
        </row>
        <row r="15">
          <cell r="A15" t="str">
            <v>Liverpool</v>
          </cell>
          <cell r="B15">
            <v>-14700000</v>
          </cell>
          <cell r="C15">
            <v>29600000</v>
          </cell>
          <cell r="D15"/>
        </row>
        <row r="16">
          <cell r="A16" t="str">
            <v>Manchester_City</v>
          </cell>
          <cell r="B16">
            <v>-25800000</v>
          </cell>
          <cell r="C16">
            <v>43480000</v>
          </cell>
          <cell r="D16"/>
        </row>
        <row r="17">
          <cell r="A17" t="str">
            <v>Manchester_United</v>
          </cell>
          <cell r="B17">
            <v>-23400000</v>
          </cell>
          <cell r="C17">
            <v>46560000</v>
          </cell>
          <cell r="D17"/>
        </row>
        <row r="18">
          <cell r="A18" t="str">
            <v>Middlesbrough</v>
          </cell>
          <cell r="B18">
            <v>-9525000</v>
          </cell>
          <cell r="C18">
            <v>24346667</v>
          </cell>
          <cell r="D18"/>
        </row>
        <row r="19">
          <cell r="A19" t="str">
            <v>Newcastle_United</v>
          </cell>
          <cell r="B19">
            <v>-16350000</v>
          </cell>
          <cell r="C19">
            <v>39480000</v>
          </cell>
          <cell r="D19"/>
        </row>
        <row r="20">
          <cell r="A20" t="str">
            <v>Sheffield_Wednesday</v>
          </cell>
          <cell r="B20">
            <v>-14775000</v>
          </cell>
          <cell r="C20">
            <v>23440000</v>
          </cell>
          <cell r="D20"/>
        </row>
        <row r="21">
          <cell r="A21" t="str">
            <v>Southampton</v>
          </cell>
          <cell r="B21">
            <v>-14325000</v>
          </cell>
          <cell r="C21">
            <v>33600000</v>
          </cell>
          <cell r="D21"/>
        </row>
        <row r="22">
          <cell r="A22" t="str">
            <v>Stoke_City</v>
          </cell>
          <cell r="B22">
            <v>-10950000</v>
          </cell>
          <cell r="C22">
            <v>27466667</v>
          </cell>
          <cell r="D22"/>
        </row>
        <row r="23">
          <cell r="A23" t="str">
            <v>Tottenham_Hotspur</v>
          </cell>
          <cell r="B23">
            <v>-16725000</v>
          </cell>
          <cell r="C23">
            <v>38560000</v>
          </cell>
          <cell r="D23"/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  <cell r="D25"/>
        </row>
        <row r="26">
          <cell r="A26" t="str">
            <v>AC_Milan</v>
          </cell>
          <cell r="B26">
            <v>-19575000</v>
          </cell>
          <cell r="C26">
            <v>34893333</v>
          </cell>
          <cell r="D26"/>
        </row>
        <row r="27">
          <cell r="A27" t="str">
            <v>Atletico_Madrid</v>
          </cell>
          <cell r="B27">
            <v>-19875000</v>
          </cell>
          <cell r="C27">
            <v>46560000</v>
          </cell>
          <cell r="D27"/>
        </row>
        <row r="28">
          <cell r="A28" t="str">
            <v>Barcelona</v>
          </cell>
          <cell r="B28">
            <v>-19800000</v>
          </cell>
          <cell r="C28">
            <v>43480000</v>
          </cell>
          <cell r="D28"/>
        </row>
        <row r="29">
          <cell r="A29" t="str">
            <v>Bayer_Leverkusen</v>
          </cell>
          <cell r="B29">
            <v>-15750000</v>
          </cell>
          <cell r="C29">
            <v>43560000</v>
          </cell>
          <cell r="D29"/>
        </row>
        <row r="30">
          <cell r="A30" t="str">
            <v>Bayern_Munich</v>
          </cell>
          <cell r="B30">
            <v>-16800000</v>
          </cell>
          <cell r="C30">
            <v>39480000</v>
          </cell>
          <cell r="D30"/>
        </row>
        <row r="31">
          <cell r="A31" t="str">
            <v>Borussia_Dortmund</v>
          </cell>
          <cell r="B31">
            <v>-15825000</v>
          </cell>
          <cell r="C31">
            <v>25480000</v>
          </cell>
          <cell r="D31"/>
        </row>
        <row r="32">
          <cell r="A32" t="str">
            <v>Inter_Milan</v>
          </cell>
          <cell r="B32">
            <v>-18150000</v>
          </cell>
          <cell r="C32">
            <v>41640000</v>
          </cell>
          <cell r="D32"/>
        </row>
        <row r="33">
          <cell r="A33" t="str">
            <v>Juventus</v>
          </cell>
          <cell r="B33">
            <v>-21000000</v>
          </cell>
          <cell r="C33">
            <v>40480000</v>
          </cell>
          <cell r="D33"/>
        </row>
        <row r="34">
          <cell r="A34" t="str">
            <v>Lazio</v>
          </cell>
          <cell r="B34">
            <v>-17850000</v>
          </cell>
          <cell r="C34">
            <v>32480000</v>
          </cell>
          <cell r="D34"/>
        </row>
        <row r="35">
          <cell r="A35" t="str">
            <v>Lyon</v>
          </cell>
          <cell r="B35">
            <v>-16800000</v>
          </cell>
          <cell r="C35">
            <v>32480000</v>
          </cell>
          <cell r="D35"/>
        </row>
        <row r="36">
          <cell r="A36" t="str">
            <v>Marseille</v>
          </cell>
          <cell r="B36">
            <v>-13500000</v>
          </cell>
          <cell r="C36">
            <v>27226667</v>
          </cell>
          <cell r="D36"/>
        </row>
        <row r="37">
          <cell r="A37" t="str">
            <v>Monaco</v>
          </cell>
          <cell r="B37">
            <v>-13200000</v>
          </cell>
          <cell r="C37">
            <v>37600000</v>
          </cell>
          <cell r="D37"/>
        </row>
        <row r="38">
          <cell r="A38" t="str">
            <v>Napoli</v>
          </cell>
          <cell r="B38">
            <v>-14325000</v>
          </cell>
          <cell r="C38">
            <v>33600000</v>
          </cell>
          <cell r="D38"/>
        </row>
        <row r="39">
          <cell r="A39" t="str">
            <v>PSG</v>
          </cell>
          <cell r="B39">
            <v>-31950000</v>
          </cell>
          <cell r="C39">
            <v>38560000</v>
          </cell>
          <cell r="D39"/>
        </row>
        <row r="40">
          <cell r="A40" t="str">
            <v>Rangers</v>
          </cell>
          <cell r="B40">
            <v>-17550000</v>
          </cell>
          <cell r="C40">
            <v>31893333</v>
          </cell>
          <cell r="D40"/>
        </row>
        <row r="41">
          <cell r="A41" t="str">
            <v>RB_Leipzig</v>
          </cell>
          <cell r="B41">
            <v>-11475000</v>
          </cell>
          <cell r="C41">
            <v>25800000</v>
          </cell>
          <cell r="D41"/>
        </row>
        <row r="42">
          <cell r="A42" t="str">
            <v>Real_Madrid</v>
          </cell>
          <cell r="B42">
            <v>-26475000</v>
          </cell>
          <cell r="C42">
            <v>43480000</v>
          </cell>
          <cell r="D42"/>
        </row>
        <row r="43">
          <cell r="A43" t="str">
            <v>Real_Sociedad</v>
          </cell>
          <cell r="B43">
            <v>-11475000</v>
          </cell>
          <cell r="C43">
            <v>30600000</v>
          </cell>
          <cell r="D43"/>
        </row>
        <row r="44">
          <cell r="A44" t="str">
            <v>Roma</v>
          </cell>
          <cell r="B44">
            <v>-28725000</v>
          </cell>
          <cell r="C44">
            <v>43146667</v>
          </cell>
          <cell r="D44"/>
        </row>
        <row r="45">
          <cell r="A45" t="str">
            <v>Schalke</v>
          </cell>
          <cell r="B45">
            <v>-10650000</v>
          </cell>
          <cell r="C45">
            <v>23773333</v>
          </cell>
          <cell r="D45"/>
        </row>
        <row r="46">
          <cell r="A46" t="str">
            <v>Sevilla</v>
          </cell>
          <cell r="B46">
            <v>-16050000</v>
          </cell>
          <cell r="C46">
            <v>28453333</v>
          </cell>
          <cell r="D46"/>
        </row>
        <row r="47">
          <cell r="A47" t="str">
            <v>Sporting_Lisbon</v>
          </cell>
          <cell r="B47">
            <v>-19275000</v>
          </cell>
          <cell r="C47">
            <v>43480000</v>
          </cell>
          <cell r="D47"/>
        </row>
        <row r="48">
          <cell r="A48" t="str">
            <v>Ajax</v>
          </cell>
          <cell r="B48">
            <v>-10275000</v>
          </cell>
          <cell r="C48">
            <v>23800000</v>
          </cell>
          <cell r="D48"/>
        </row>
        <row r="49">
          <cell r="A49" t="str">
            <v>Atalanta</v>
          </cell>
          <cell r="B49">
            <v>-10725000</v>
          </cell>
          <cell r="C49">
            <v>23480000</v>
          </cell>
          <cell r="D49"/>
        </row>
        <row r="50">
          <cell r="A50" t="str">
            <v>Cardiff_City</v>
          </cell>
          <cell r="B50">
            <v>-8700000</v>
          </cell>
          <cell r="C50">
            <v>24800000</v>
          </cell>
          <cell r="D50"/>
        </row>
        <row r="51">
          <cell r="A51" t="str">
            <v>Celtic</v>
          </cell>
          <cell r="B51">
            <v>-14925000</v>
          </cell>
          <cell r="C51">
            <v>26466667</v>
          </cell>
          <cell r="D51"/>
        </row>
        <row r="52">
          <cell r="A52" t="str">
            <v>Eintracht_Frankfurt</v>
          </cell>
          <cell r="B52">
            <v>-13200000</v>
          </cell>
          <cell r="C52">
            <v>22066667</v>
          </cell>
          <cell r="D52"/>
        </row>
        <row r="53">
          <cell r="A53" t="str">
            <v>FC_Porto</v>
          </cell>
          <cell r="B53">
            <v>-11550000</v>
          </cell>
          <cell r="C53">
            <v>23106667</v>
          </cell>
          <cell r="D53"/>
        </row>
        <row r="54">
          <cell r="A54" t="str">
            <v>Feyenoord</v>
          </cell>
          <cell r="B54">
            <v>-9075000</v>
          </cell>
          <cell r="C54">
            <v>24800000</v>
          </cell>
          <cell r="D54"/>
        </row>
        <row r="55">
          <cell r="A55" t="str">
            <v>Fulham</v>
          </cell>
          <cell r="B55">
            <v>-9150000</v>
          </cell>
          <cell r="C55">
            <v>25400000</v>
          </cell>
          <cell r="D55"/>
        </row>
        <row r="56">
          <cell r="A56" t="str">
            <v>Leicester_City</v>
          </cell>
          <cell r="B56">
            <v>-13725000</v>
          </cell>
          <cell r="C56">
            <v>18333333</v>
          </cell>
          <cell r="D56"/>
        </row>
        <row r="57">
          <cell r="A57" t="str">
            <v>Luton_Town</v>
          </cell>
          <cell r="B57">
            <v>-9300000</v>
          </cell>
          <cell r="C57">
            <v>22400000</v>
          </cell>
          <cell r="D57"/>
        </row>
        <row r="58">
          <cell r="A58" t="str">
            <v>Norwich_City</v>
          </cell>
          <cell r="B58">
            <v>-12825000</v>
          </cell>
          <cell r="C58">
            <v>17200000</v>
          </cell>
          <cell r="D58"/>
        </row>
        <row r="59">
          <cell r="A59" t="str">
            <v>Nottingham_Forest</v>
          </cell>
          <cell r="B59">
            <v>-9375000</v>
          </cell>
          <cell r="C59">
            <v>20520000</v>
          </cell>
          <cell r="D59"/>
        </row>
        <row r="60">
          <cell r="A60" t="str">
            <v>PSV</v>
          </cell>
          <cell r="B60">
            <v>-12375000</v>
          </cell>
          <cell r="C60">
            <v>31800000</v>
          </cell>
          <cell r="D60"/>
        </row>
        <row r="61">
          <cell r="A61" t="str">
            <v>Real_Betis</v>
          </cell>
          <cell r="B61">
            <v>-10950000</v>
          </cell>
          <cell r="C61">
            <v>23800000</v>
          </cell>
          <cell r="D61"/>
        </row>
        <row r="62">
          <cell r="A62" t="str">
            <v>Sheffield_United</v>
          </cell>
          <cell r="B62">
            <v>-14700000</v>
          </cell>
          <cell r="C62">
            <v>24800000</v>
          </cell>
          <cell r="D62"/>
        </row>
        <row r="63">
          <cell r="A63" t="str">
            <v>Sunderland</v>
          </cell>
          <cell r="B63">
            <v>-9600000</v>
          </cell>
          <cell r="C63">
            <v>23800000</v>
          </cell>
          <cell r="D63"/>
        </row>
        <row r="64">
          <cell r="A64" t="str">
            <v>Valencia</v>
          </cell>
          <cell r="B64">
            <v>-13275000</v>
          </cell>
          <cell r="C64">
            <v>28466667</v>
          </cell>
          <cell r="D64"/>
        </row>
        <row r="65">
          <cell r="A65" t="str">
            <v>Villarreal</v>
          </cell>
          <cell r="B65">
            <v>-8400000</v>
          </cell>
          <cell r="C65">
            <v>28800000</v>
          </cell>
          <cell r="D65"/>
        </row>
        <row r="66">
          <cell r="A66" t="str">
            <v>Watford</v>
          </cell>
          <cell r="B66">
            <v>-11100000</v>
          </cell>
          <cell r="C66">
            <v>15520000</v>
          </cell>
          <cell r="D66"/>
        </row>
        <row r="67">
          <cell r="A67" t="str">
            <v>West_Brom</v>
          </cell>
          <cell r="B67">
            <v>-6825000</v>
          </cell>
          <cell r="C67">
            <v>18400000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6"/>
      <sheetData sheetId="17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  <cell r="D5"/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  <cell r="D7"/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  <cell r="D9"/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  <cell r="D11"/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  <cell r="D14"/>
        </row>
        <row r="15">
          <cell r="A15" t="str">
            <v>Liverpool</v>
          </cell>
          <cell r="B15">
            <v>-10400000</v>
          </cell>
          <cell r="C15">
            <v>14400000</v>
          </cell>
          <cell r="D15"/>
        </row>
        <row r="16">
          <cell r="A16" t="str">
            <v>Manchester_City</v>
          </cell>
          <cell r="B16">
            <v>-18500000</v>
          </cell>
          <cell r="C16">
            <v>25320000</v>
          </cell>
          <cell r="D16"/>
        </row>
        <row r="17">
          <cell r="A17" t="str">
            <v>Manchester_United</v>
          </cell>
          <cell r="B17">
            <v>-17750000</v>
          </cell>
          <cell r="C17">
            <v>32400000</v>
          </cell>
          <cell r="D17"/>
        </row>
        <row r="18">
          <cell r="A18" t="str">
            <v>Middlesbrough</v>
          </cell>
          <cell r="B18">
            <v>-7050000</v>
          </cell>
          <cell r="C18">
            <v>9720000</v>
          </cell>
          <cell r="D18"/>
        </row>
        <row r="19">
          <cell r="A19" t="str">
            <v>Newcastle_United</v>
          </cell>
          <cell r="B19">
            <v>-13000000</v>
          </cell>
          <cell r="C19">
            <v>25320000</v>
          </cell>
          <cell r="D19"/>
        </row>
        <row r="20">
          <cell r="A20" t="str">
            <v>Sheffield_Wednesday</v>
          </cell>
          <cell r="B20">
            <v>-10550000</v>
          </cell>
          <cell r="C20">
            <v>14960000</v>
          </cell>
          <cell r="D20"/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  <cell r="D22"/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  <cell r="D29"/>
        </row>
        <row r="30">
          <cell r="A30" t="str">
            <v>Bayern_Munich</v>
          </cell>
          <cell r="B30">
            <v>-13650000</v>
          </cell>
          <cell r="C30">
            <v>25320000</v>
          </cell>
          <cell r="D30"/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  <cell r="D34"/>
        </row>
        <row r="35">
          <cell r="A35" t="str">
            <v>Lyon</v>
          </cell>
          <cell r="B35">
            <v>-11350000</v>
          </cell>
          <cell r="C35">
            <v>18320000</v>
          </cell>
          <cell r="D35"/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  <cell r="D42"/>
        </row>
        <row r="43">
          <cell r="A43" t="str">
            <v>Real_Sociedad</v>
          </cell>
          <cell r="B43">
            <v>-8950000</v>
          </cell>
          <cell r="C43">
            <v>14900000</v>
          </cell>
          <cell r="D43"/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  <cell r="D48"/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  <cell r="D50"/>
        </row>
        <row r="51">
          <cell r="A51" t="str">
            <v>Celtic</v>
          </cell>
          <cell r="B51">
            <v>-11950000</v>
          </cell>
          <cell r="C51">
            <v>12600000</v>
          </cell>
          <cell r="D51"/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  <cell r="D54"/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  <cell r="D56"/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  <cell r="D61"/>
        </row>
        <row r="62">
          <cell r="A62" t="str">
            <v>Sheffield_United</v>
          </cell>
          <cell r="B62">
            <v>-10050000</v>
          </cell>
          <cell r="C62">
            <v>9600000</v>
          </cell>
          <cell r="D62"/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  <cell r="D64"/>
        </row>
        <row r="65">
          <cell r="A65" t="str">
            <v>Villarreal</v>
          </cell>
          <cell r="B65">
            <v>-6000000</v>
          </cell>
          <cell r="C65">
            <v>13600000</v>
          </cell>
          <cell r="D65"/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  <cell r="D5"/>
        </row>
        <row r="6">
          <cell r="A6" t="str">
            <v>Brighton</v>
          </cell>
          <cell r="B6">
            <v>-11300000</v>
          </cell>
          <cell r="C6">
            <v>18320000</v>
          </cell>
          <cell r="D6"/>
        </row>
        <row r="7">
          <cell r="A7" t="str">
            <v>Bristol_City</v>
          </cell>
          <cell r="B7">
            <v>-7500000</v>
          </cell>
          <cell r="C7">
            <v>16600000</v>
          </cell>
          <cell r="D7"/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  <cell r="D9"/>
        </row>
        <row r="10">
          <cell r="A10" t="str">
            <v>Crystal_Palace</v>
          </cell>
          <cell r="B10">
            <v>-9900000</v>
          </cell>
          <cell r="C10">
            <v>14200000</v>
          </cell>
          <cell r="D10"/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  <cell r="D12"/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  <cell r="D14"/>
        </row>
        <row r="15">
          <cell r="A15" t="str">
            <v>Manchester_United</v>
          </cell>
          <cell r="B15">
            <v>-18000000</v>
          </cell>
          <cell r="C15">
            <v>20320000</v>
          </cell>
          <cell r="D15"/>
        </row>
        <row r="16">
          <cell r="A16" t="str">
            <v>Middlesbrough</v>
          </cell>
          <cell r="B16">
            <v>-7450000</v>
          </cell>
          <cell r="C16">
            <v>10960000</v>
          </cell>
          <cell r="D16"/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  <cell r="D18"/>
        </row>
        <row r="19">
          <cell r="A19" t="str">
            <v>Southampton</v>
          </cell>
          <cell r="B19">
            <v>-12250000</v>
          </cell>
          <cell r="C19">
            <v>11200000</v>
          </cell>
          <cell r="D19"/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  <cell r="D25"/>
        </row>
        <row r="26">
          <cell r="A26" t="str">
            <v>Barcelona</v>
          </cell>
          <cell r="B26">
            <v>-16950000</v>
          </cell>
          <cell r="C26">
            <v>32400000</v>
          </cell>
          <cell r="D26"/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  <cell r="D28"/>
        </row>
        <row r="29">
          <cell r="A29" t="str">
            <v>Borussia_Dortmund</v>
          </cell>
          <cell r="B29">
            <v>-11850000</v>
          </cell>
          <cell r="C29">
            <v>15400000</v>
          </cell>
          <cell r="D29"/>
        </row>
        <row r="30">
          <cell r="A30" t="str">
            <v>Inter_Milan</v>
          </cell>
          <cell r="B30">
            <v>-15500000</v>
          </cell>
          <cell r="C30">
            <v>16320000</v>
          </cell>
          <cell r="D30"/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  <cell r="D34"/>
        </row>
        <row r="35">
          <cell r="A35" t="str">
            <v>Monaco</v>
          </cell>
          <cell r="B35">
            <v>-10450000</v>
          </cell>
          <cell r="C35">
            <v>21200000</v>
          </cell>
          <cell r="D35"/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  <cell r="D38"/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  <cell r="D42"/>
        </row>
        <row r="43">
          <cell r="A43" t="str">
            <v>Schalke</v>
          </cell>
          <cell r="B43">
            <v>-8450000</v>
          </cell>
          <cell r="C43">
            <v>11700000</v>
          </cell>
          <cell r="D43"/>
        </row>
        <row r="44">
          <cell r="A44" t="str">
            <v>Sevilla</v>
          </cell>
          <cell r="B44">
            <v>-11750000</v>
          </cell>
          <cell r="C44">
            <v>13600000</v>
          </cell>
          <cell r="D44"/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  <cell r="D47"/>
        </row>
        <row r="48">
          <cell r="A48" t="str">
            <v>Cardiff_City</v>
          </cell>
          <cell r="B48">
            <v>-6800000</v>
          </cell>
          <cell r="C48">
            <v>9600000</v>
          </cell>
          <cell r="D48"/>
        </row>
        <row r="49">
          <cell r="A49" t="str">
            <v>Celtic</v>
          </cell>
          <cell r="B49">
            <v>-9700000</v>
          </cell>
          <cell r="C49">
            <v>16600000</v>
          </cell>
          <cell r="D49"/>
        </row>
        <row r="50">
          <cell r="A50" t="str">
            <v>Eintracht_Frankfurt</v>
          </cell>
          <cell r="B50">
            <v>-9950000</v>
          </cell>
          <cell r="C50">
            <v>15000000</v>
          </cell>
          <cell r="D50"/>
        </row>
        <row r="51">
          <cell r="A51" t="str">
            <v>FC_Porto</v>
          </cell>
          <cell r="B51">
            <v>-8400000</v>
          </cell>
          <cell r="C51">
            <v>11180000</v>
          </cell>
          <cell r="D51"/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  <cell r="D53"/>
        </row>
        <row r="54">
          <cell r="A54" t="str">
            <v>Leicester_City</v>
          </cell>
          <cell r="B54">
            <v>-10750000</v>
          </cell>
          <cell r="C54">
            <v>16000000</v>
          </cell>
          <cell r="D54"/>
        </row>
        <row r="55">
          <cell r="A55" t="str">
            <v>Luton_Town</v>
          </cell>
          <cell r="B55">
            <v>-6950000</v>
          </cell>
          <cell r="C55">
            <v>16000000</v>
          </cell>
          <cell r="D55"/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  <cell r="D57"/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  <cell r="D59"/>
        </row>
        <row r="60">
          <cell r="A60" t="str">
            <v>Sheffield_United</v>
          </cell>
          <cell r="B60">
            <v>-10750000</v>
          </cell>
          <cell r="C60">
            <v>9600000</v>
          </cell>
          <cell r="D60"/>
        </row>
        <row r="61">
          <cell r="A61" t="str">
            <v>Sunderland</v>
          </cell>
          <cell r="B61">
            <v>-8000000</v>
          </cell>
          <cell r="C61">
            <v>9600000</v>
          </cell>
          <cell r="D61"/>
        </row>
        <row r="62">
          <cell r="A62" t="str">
            <v>Valencia</v>
          </cell>
          <cell r="B62">
            <v>-9800000</v>
          </cell>
          <cell r="C62">
            <v>9600000</v>
          </cell>
          <cell r="D62"/>
        </row>
        <row r="63">
          <cell r="A63" t="str">
            <v>Villarreal</v>
          </cell>
          <cell r="B63">
            <v>-6700000</v>
          </cell>
          <cell r="C63">
            <v>13600000</v>
          </cell>
          <cell r="D63"/>
        </row>
        <row r="64">
          <cell r="A64" t="str">
            <v>Watford</v>
          </cell>
          <cell r="B64">
            <v>-8400000</v>
          </cell>
          <cell r="C64">
            <v>13600000</v>
          </cell>
          <cell r="D64"/>
        </row>
        <row r="65">
          <cell r="A65" t="str">
            <v>West_Brom</v>
          </cell>
          <cell r="B65">
            <v>-6200000</v>
          </cell>
          <cell r="C65">
            <v>12000000</v>
          </cell>
          <cell r="D65"/>
        </row>
        <row r="66">
          <cell r="A66"/>
        </row>
        <row r="67">
          <cell r="A67"/>
          <cell r="C67"/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9">
        <row r="2">
          <cell r="A2" t="str">
            <v>Arsenal</v>
          </cell>
          <cell r="D2"/>
        </row>
        <row r="3">
          <cell r="A3" t="str">
            <v>Aston_Villa</v>
          </cell>
          <cell r="D3"/>
        </row>
        <row r="4">
          <cell r="A4" t="str">
            <v>Barnsley</v>
          </cell>
          <cell r="D4"/>
        </row>
        <row r="5">
          <cell r="A5" t="str">
            <v>Blackburn_Rovers</v>
          </cell>
          <cell r="D5"/>
        </row>
        <row r="6">
          <cell r="A6" t="str">
            <v>Brighton</v>
          </cell>
          <cell r="D6"/>
        </row>
        <row r="7">
          <cell r="A7" t="str">
            <v>Bristol_City</v>
          </cell>
          <cell r="D7"/>
        </row>
        <row r="8">
          <cell r="A8" t="str">
            <v>Burnley</v>
          </cell>
          <cell r="D8"/>
        </row>
        <row r="9">
          <cell r="A9" t="str">
            <v>Chelsea</v>
          </cell>
          <cell r="D9"/>
        </row>
        <row r="10">
          <cell r="A10" t="str">
            <v>Crystal_Palace</v>
          </cell>
          <cell r="D10"/>
        </row>
        <row r="11">
          <cell r="A11" t="str">
            <v>Everton</v>
          </cell>
          <cell r="D11"/>
        </row>
        <row r="12">
          <cell r="A12" t="str">
            <v>Leeds_United</v>
          </cell>
          <cell r="D12"/>
        </row>
        <row r="13">
          <cell r="A13" t="str">
            <v>Liverpool</v>
          </cell>
          <cell r="D13"/>
        </row>
        <row r="14">
          <cell r="A14" t="str">
            <v>Manchester_City</v>
          </cell>
          <cell r="D14"/>
        </row>
        <row r="15">
          <cell r="A15" t="str">
            <v>Manchester_United</v>
          </cell>
          <cell r="D15"/>
        </row>
        <row r="16">
          <cell r="A16" t="str">
            <v>Middlesbrough</v>
          </cell>
          <cell r="D16"/>
        </row>
        <row r="17">
          <cell r="A17" t="str">
            <v>Newcastle_United</v>
          </cell>
          <cell r="D17"/>
        </row>
        <row r="18">
          <cell r="A18" t="str">
            <v>Sheffield_Wednesday</v>
          </cell>
          <cell r="D18"/>
        </row>
        <row r="19">
          <cell r="A19" t="str">
            <v>Southampton</v>
          </cell>
          <cell r="D19"/>
        </row>
        <row r="20">
          <cell r="A20" t="str">
            <v>Stoke_City</v>
          </cell>
          <cell r="D20"/>
        </row>
        <row r="21">
          <cell r="A21" t="str">
            <v>Tottenham_Hotspur</v>
          </cell>
          <cell r="D21"/>
        </row>
        <row r="22">
          <cell r="A22" t="str">
            <v>West_Ham</v>
          </cell>
          <cell r="D22"/>
        </row>
        <row r="23">
          <cell r="A23" t="str">
            <v>Wolves</v>
          </cell>
          <cell r="D23"/>
        </row>
        <row r="24">
          <cell r="A24" t="str">
            <v>AC_Milan</v>
          </cell>
          <cell r="D24"/>
        </row>
        <row r="25">
          <cell r="A25" t="str">
            <v>Atletico_Madrid</v>
          </cell>
          <cell r="D25"/>
        </row>
        <row r="26">
          <cell r="A26" t="str">
            <v>Barcelona</v>
          </cell>
          <cell r="D26"/>
        </row>
        <row r="27">
          <cell r="A27" t="str">
            <v>Bayer_Leverkusen</v>
          </cell>
          <cell r="D27"/>
        </row>
        <row r="28">
          <cell r="A28" t="str">
            <v>Bayern_Munich</v>
          </cell>
          <cell r="D28"/>
        </row>
        <row r="29">
          <cell r="A29" t="str">
            <v>Borussia_Dortmund</v>
          </cell>
          <cell r="D29"/>
        </row>
        <row r="30">
          <cell r="A30" t="str">
            <v>Inter_Milan</v>
          </cell>
          <cell r="D30"/>
        </row>
        <row r="31">
          <cell r="A31" t="str">
            <v>Juventus</v>
          </cell>
          <cell r="D31"/>
        </row>
        <row r="32">
          <cell r="A32" t="str">
            <v>Lazio</v>
          </cell>
          <cell r="D32"/>
        </row>
        <row r="33">
          <cell r="A33" t="str">
            <v>Lyon</v>
          </cell>
          <cell r="D33"/>
        </row>
        <row r="34">
          <cell r="A34" t="str">
            <v>Marseille</v>
          </cell>
          <cell r="D34"/>
        </row>
        <row r="35">
          <cell r="A35" t="str">
            <v>Monaco</v>
          </cell>
          <cell r="D35"/>
        </row>
        <row r="36">
          <cell r="A36" t="str">
            <v>Napoli</v>
          </cell>
          <cell r="D36"/>
        </row>
        <row r="37">
          <cell r="A37" t="str">
            <v>PSG</v>
          </cell>
          <cell r="D37"/>
        </row>
        <row r="38">
          <cell r="A38" t="str">
            <v>Rangers</v>
          </cell>
          <cell r="D38"/>
        </row>
        <row r="39">
          <cell r="A39" t="str">
            <v>RB_Leipzig</v>
          </cell>
          <cell r="D39"/>
        </row>
        <row r="40">
          <cell r="A40" t="str">
            <v>Real_Madrid</v>
          </cell>
          <cell r="D40"/>
        </row>
        <row r="41">
          <cell r="A41" t="str">
            <v>Real_Sociedad</v>
          </cell>
          <cell r="D41"/>
        </row>
        <row r="42">
          <cell r="A42" t="str">
            <v>Roma</v>
          </cell>
          <cell r="D42"/>
        </row>
        <row r="43">
          <cell r="A43" t="str">
            <v>Schalke</v>
          </cell>
          <cell r="D43"/>
        </row>
        <row r="44">
          <cell r="A44" t="str">
            <v>Sevilla</v>
          </cell>
          <cell r="D44"/>
        </row>
        <row r="45">
          <cell r="A45" t="str">
            <v>Sporting_Lisbon</v>
          </cell>
          <cell r="D45"/>
        </row>
        <row r="46">
          <cell r="A46" t="str">
            <v>Ajax</v>
          </cell>
          <cell r="D46"/>
        </row>
        <row r="47">
          <cell r="A47" t="str">
            <v>Atalanta</v>
          </cell>
          <cell r="D47"/>
        </row>
        <row r="48">
          <cell r="A48" t="str">
            <v>Cardiff_City</v>
          </cell>
          <cell r="D48"/>
        </row>
        <row r="49">
          <cell r="A49" t="str">
            <v>Celtic</v>
          </cell>
          <cell r="D49"/>
        </row>
        <row r="50">
          <cell r="A50" t="str">
            <v>Eintracht_Frankfurt</v>
          </cell>
          <cell r="D50"/>
        </row>
        <row r="51">
          <cell r="A51" t="str">
            <v>FC_Porto</v>
          </cell>
          <cell r="D51"/>
        </row>
        <row r="52">
          <cell r="A52" t="str">
            <v>Feyenoord</v>
          </cell>
          <cell r="D52"/>
        </row>
        <row r="53">
          <cell r="A53" t="str">
            <v>Fulham</v>
          </cell>
          <cell r="D53"/>
        </row>
        <row r="54">
          <cell r="A54" t="str">
            <v>Leicester_City</v>
          </cell>
          <cell r="D54"/>
        </row>
        <row r="55">
          <cell r="A55" t="str">
            <v>Luton_Town</v>
          </cell>
          <cell r="D55"/>
        </row>
        <row r="56">
          <cell r="A56" t="str">
            <v>Norwich_City</v>
          </cell>
          <cell r="D56"/>
        </row>
        <row r="57">
          <cell r="A57" t="str">
            <v>Nottingham_Forest</v>
          </cell>
          <cell r="D57"/>
        </row>
        <row r="58">
          <cell r="A58" t="str">
            <v>PSV</v>
          </cell>
          <cell r="D58"/>
        </row>
        <row r="59">
          <cell r="A59" t="str">
            <v>Real_Betis</v>
          </cell>
          <cell r="D59"/>
        </row>
        <row r="60">
          <cell r="A60" t="str">
            <v>Sheffield_United</v>
          </cell>
          <cell r="D60"/>
        </row>
        <row r="61">
          <cell r="A61" t="str">
            <v>Sunderland</v>
          </cell>
          <cell r="D61"/>
        </row>
        <row r="62">
          <cell r="A62" t="str">
            <v>Valencia</v>
          </cell>
          <cell r="D62"/>
        </row>
        <row r="63">
          <cell r="A63" t="str">
            <v>Villarreal</v>
          </cell>
          <cell r="D63"/>
        </row>
        <row r="64">
          <cell r="A64" t="str">
            <v>Watford</v>
          </cell>
          <cell r="D64"/>
        </row>
        <row r="65">
          <cell r="A65" t="str">
            <v>West_Brom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20">
        <row r="2">
          <cell r="A2" t="str">
            <v>Arsenal</v>
          </cell>
          <cell r="C2"/>
        </row>
        <row r="3">
          <cell r="A3" t="str">
            <v>Aston_Villa</v>
          </cell>
          <cell r="C3"/>
        </row>
        <row r="4">
          <cell r="A4" t="str">
            <v>Barnsley</v>
          </cell>
          <cell r="C4"/>
          <cell r="D4"/>
        </row>
        <row r="5">
          <cell r="A5" t="str">
            <v>Blackburn_Rovers</v>
          </cell>
          <cell r="C5"/>
          <cell r="D5"/>
        </row>
        <row r="6">
          <cell r="A6" t="str">
            <v>Brighton</v>
          </cell>
          <cell r="C6"/>
          <cell r="D6"/>
        </row>
        <row r="7">
          <cell r="A7" t="str">
            <v>Bristol_City</v>
          </cell>
          <cell r="C7"/>
          <cell r="D7"/>
        </row>
        <row r="8">
          <cell r="A8" t="str">
            <v>Burnley</v>
          </cell>
          <cell r="C8"/>
          <cell r="D8"/>
        </row>
        <row r="9">
          <cell r="A9" t="str">
            <v>Chelsea</v>
          </cell>
          <cell r="C9"/>
          <cell r="D9"/>
        </row>
        <row r="10">
          <cell r="A10" t="str">
            <v>Crystal_Palace</v>
          </cell>
          <cell r="C10"/>
          <cell r="D10"/>
        </row>
        <row r="11">
          <cell r="A11" t="str">
            <v>Everton</v>
          </cell>
          <cell r="C11"/>
          <cell r="D11"/>
        </row>
        <row r="12">
          <cell r="A12" t="str">
            <v>Leeds_United</v>
          </cell>
          <cell r="C12"/>
          <cell r="D12"/>
        </row>
        <row r="13">
          <cell r="A13" t="str">
            <v>Liverpool</v>
          </cell>
          <cell r="C13"/>
          <cell r="D13"/>
        </row>
        <row r="14">
          <cell r="A14" t="str">
            <v>Manchester_City</v>
          </cell>
          <cell r="C14"/>
          <cell r="D14"/>
        </row>
        <row r="15">
          <cell r="A15" t="str">
            <v>Manchester_United</v>
          </cell>
          <cell r="C15"/>
          <cell r="D15"/>
        </row>
        <row r="16">
          <cell r="A16" t="str">
            <v>Middlesbrough</v>
          </cell>
          <cell r="C16"/>
          <cell r="D16"/>
        </row>
        <row r="17">
          <cell r="A17" t="str">
            <v>Newcastle_United</v>
          </cell>
          <cell r="C17"/>
          <cell r="D17"/>
        </row>
        <row r="18">
          <cell r="A18" t="str">
            <v>Sheffield_Wednesday</v>
          </cell>
          <cell r="C18"/>
          <cell r="D18"/>
        </row>
        <row r="19">
          <cell r="A19" t="str">
            <v>Southampton</v>
          </cell>
          <cell r="C19"/>
          <cell r="D19"/>
        </row>
        <row r="20">
          <cell r="A20" t="str">
            <v>Stoke_City</v>
          </cell>
          <cell r="C20"/>
          <cell r="D20"/>
        </row>
        <row r="21">
          <cell r="A21" t="str">
            <v>Tottenham_Hotspur</v>
          </cell>
          <cell r="C21"/>
          <cell r="D21"/>
        </row>
        <row r="22">
          <cell r="A22" t="str">
            <v>West_Ham</v>
          </cell>
          <cell r="C22"/>
          <cell r="D22"/>
        </row>
        <row r="23">
          <cell r="A23" t="str">
            <v>Wolves</v>
          </cell>
          <cell r="C23"/>
          <cell r="D23"/>
        </row>
        <row r="24">
          <cell r="A24" t="str">
            <v>AC_Milan</v>
          </cell>
          <cell r="C24"/>
          <cell r="D24"/>
        </row>
        <row r="25">
          <cell r="A25" t="str">
            <v>Atletico_Madrid</v>
          </cell>
          <cell r="C25"/>
          <cell r="D25"/>
        </row>
        <row r="26">
          <cell r="A26" t="str">
            <v>Barcelona</v>
          </cell>
          <cell r="C26"/>
          <cell r="D26"/>
        </row>
        <row r="27">
          <cell r="A27" t="str">
            <v>Bayer_Leverkusen</v>
          </cell>
          <cell r="C27"/>
          <cell r="D27"/>
        </row>
        <row r="28">
          <cell r="A28" t="str">
            <v>Bayern_Munich</v>
          </cell>
          <cell r="C28"/>
          <cell r="D28"/>
        </row>
        <row r="29">
          <cell r="A29" t="str">
            <v>Borussia_Dortmund</v>
          </cell>
          <cell r="C29"/>
          <cell r="D29"/>
        </row>
        <row r="30">
          <cell r="A30" t="str">
            <v>Inter_Milan</v>
          </cell>
          <cell r="C30"/>
          <cell r="D30"/>
        </row>
        <row r="31">
          <cell r="A31" t="str">
            <v>Juventus</v>
          </cell>
          <cell r="C31"/>
          <cell r="D31"/>
        </row>
        <row r="32">
          <cell r="A32" t="str">
            <v>Lazio</v>
          </cell>
          <cell r="C32"/>
          <cell r="D32"/>
        </row>
        <row r="33">
          <cell r="A33" t="str">
            <v>Lyon</v>
          </cell>
          <cell r="C33"/>
          <cell r="D33"/>
        </row>
        <row r="34">
          <cell r="A34" t="str">
            <v>Marseille</v>
          </cell>
          <cell r="C34"/>
          <cell r="D34"/>
        </row>
        <row r="35">
          <cell r="A35" t="str">
            <v>Monaco</v>
          </cell>
          <cell r="C35"/>
          <cell r="D35"/>
        </row>
        <row r="36">
          <cell r="A36" t="str">
            <v>Napoli</v>
          </cell>
          <cell r="C36"/>
          <cell r="D36"/>
        </row>
        <row r="37">
          <cell r="A37" t="str">
            <v>PSG</v>
          </cell>
          <cell r="C37"/>
          <cell r="D37"/>
        </row>
        <row r="38">
          <cell r="A38" t="str">
            <v>Rangers</v>
          </cell>
          <cell r="C38"/>
          <cell r="D38"/>
        </row>
        <row r="39">
          <cell r="A39" t="str">
            <v>RB_Leipzig</v>
          </cell>
          <cell r="C39"/>
          <cell r="D39"/>
        </row>
        <row r="40">
          <cell r="A40" t="str">
            <v>Real_Madrid</v>
          </cell>
          <cell r="C40"/>
          <cell r="D40"/>
        </row>
        <row r="41">
          <cell r="A41" t="str">
            <v>Real_Sociedad</v>
          </cell>
          <cell r="C41"/>
          <cell r="D41"/>
        </row>
        <row r="42">
          <cell r="A42" t="str">
            <v>Roma</v>
          </cell>
          <cell r="C42"/>
          <cell r="D42"/>
        </row>
        <row r="43">
          <cell r="A43" t="str">
            <v>Schalke</v>
          </cell>
          <cell r="C43"/>
          <cell r="D43"/>
        </row>
        <row r="44">
          <cell r="A44" t="str">
            <v>Sevilla</v>
          </cell>
          <cell r="C44"/>
          <cell r="D44"/>
        </row>
        <row r="45">
          <cell r="A45" t="str">
            <v>Sporting_Lisbon</v>
          </cell>
          <cell r="C45"/>
          <cell r="D45"/>
        </row>
        <row r="46">
          <cell r="A46" t="str">
            <v>Ajax</v>
          </cell>
          <cell r="C46"/>
          <cell r="D46"/>
        </row>
        <row r="47">
          <cell r="A47" t="str">
            <v>Atalanta</v>
          </cell>
          <cell r="C47"/>
          <cell r="D47"/>
        </row>
        <row r="48">
          <cell r="A48" t="str">
            <v>Cardiff_City</v>
          </cell>
          <cell r="C48"/>
          <cell r="D48"/>
        </row>
        <row r="49">
          <cell r="A49" t="str">
            <v>Celtic</v>
          </cell>
          <cell r="C49"/>
          <cell r="D49"/>
        </row>
        <row r="50">
          <cell r="A50" t="str">
            <v>Eintracht_Frankfurt</v>
          </cell>
          <cell r="C50"/>
          <cell r="D50"/>
        </row>
        <row r="51">
          <cell r="A51" t="str">
            <v>FC_Porto</v>
          </cell>
          <cell r="C51"/>
          <cell r="D51"/>
        </row>
        <row r="52">
          <cell r="A52" t="str">
            <v>Feyenoord</v>
          </cell>
          <cell r="C52"/>
          <cell r="D52"/>
        </row>
        <row r="53">
          <cell r="A53" t="str">
            <v>Fulham</v>
          </cell>
          <cell r="C53"/>
          <cell r="D53"/>
        </row>
        <row r="54">
          <cell r="A54" t="str">
            <v>Leicester_City</v>
          </cell>
          <cell r="C54"/>
          <cell r="D54"/>
        </row>
        <row r="55">
          <cell r="A55" t="str">
            <v>Luton_Town</v>
          </cell>
          <cell r="C55"/>
          <cell r="D55"/>
        </row>
        <row r="56">
          <cell r="A56" t="str">
            <v>Norwich_City</v>
          </cell>
          <cell r="C56"/>
          <cell r="D56"/>
        </row>
        <row r="57">
          <cell r="A57" t="str">
            <v>Nottingham_Forest</v>
          </cell>
          <cell r="C57"/>
          <cell r="D57"/>
        </row>
        <row r="58">
          <cell r="A58" t="str">
            <v>PSV</v>
          </cell>
          <cell r="C58"/>
          <cell r="D58"/>
        </row>
        <row r="59">
          <cell r="A59" t="str">
            <v>Real_Betis</v>
          </cell>
          <cell r="C59"/>
          <cell r="D59"/>
        </row>
        <row r="60">
          <cell r="A60" t="str">
            <v>Sheffield_United</v>
          </cell>
          <cell r="C60"/>
          <cell r="D60"/>
        </row>
        <row r="61">
          <cell r="A61" t="str">
            <v>Sunderland</v>
          </cell>
          <cell r="C61"/>
          <cell r="D61"/>
        </row>
        <row r="62">
          <cell r="A62" t="str">
            <v>Valencia</v>
          </cell>
          <cell r="C62"/>
          <cell r="D62"/>
        </row>
        <row r="63">
          <cell r="A63" t="str">
            <v>Villarreal</v>
          </cell>
          <cell r="C63"/>
          <cell r="D63"/>
        </row>
        <row r="64">
          <cell r="A64" t="str">
            <v>Watford</v>
          </cell>
          <cell r="C64"/>
          <cell r="D64"/>
        </row>
        <row r="65">
          <cell r="A65" t="str">
            <v>West_Brom</v>
          </cell>
          <cell r="C65"/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F7" sqref="F7"/>
    </sheetView>
  </sheetViews>
  <sheetFormatPr defaultColWidth="18.7109375" defaultRowHeight="18" x14ac:dyDescent="0.25"/>
  <cols>
    <col min="1" max="1" width="4.85546875" style="4" customWidth="1"/>
    <col min="2" max="2" width="27.42578125" style="3" customWidth="1"/>
    <col min="3" max="3" width="22.28515625" style="2" bestFit="1" customWidth="1"/>
    <col min="4" max="4" width="23.28515625" style="2" bestFit="1" customWidth="1"/>
    <col min="5" max="5" width="26.42578125" style="2" bestFit="1" customWidth="1"/>
    <col min="6" max="6" width="22.28515625" style="2" bestFit="1" customWidth="1"/>
    <col min="7" max="7" width="1.7109375" style="1" customWidth="1"/>
    <col min="8" max="9" width="1.28515625" style="1" customWidth="1"/>
    <col min="10" max="13" width="18.7109375" style="1"/>
    <col min="14" max="14" width="7.42578125" style="1" bestFit="1" customWidth="1"/>
    <col min="15" max="15" width="23.710937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50176667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Middlesbrough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53800000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E_Prib</v>
      </c>
      <c r="E6" s="26" t="str">
        <f>IF(ISERROR(VLOOKUP(CONCATENATE($O$3,$A7),[2]DATA!$B$1:$G$2000,4,0)),"",VLOOKUP(CONCATENATE($O$3,$A7),[2]DATA!$B$1:$G$2000,4,0))</f>
        <v>Sporting_Lisbon</v>
      </c>
      <c r="F6" s="18">
        <f>IF(ISERROR(VLOOKUP(CONCATENATE($O$3,$A7),[2]DATA!$B$1:$G$2000,6,0)),"",VLOOKUP(CONCATENATE($O$3,$A7),[2]DATA!$B$1:$G$2000,6,0)/-1)</f>
        <v>-5000000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A_Pinamonti</v>
      </c>
      <c r="E7" s="26" t="str">
        <f>IF(ISERROR(VLOOKUP(CONCATENATE($O$3,$A8),[2]DATA!$B$1:$G$2000,4,0)),"",VLOOKUP(CONCATENATE($O$3,$A8),[2]DATA!$B$1:$G$2000,4,0))</f>
        <v>Buy_Him_Now</v>
      </c>
      <c r="F7" s="18">
        <f>IF(ISERROR(VLOOKUP(CONCATENATE($O$3,$A8),[2]DATA!$B$1:$G$2000,6,0)),"",VLOOKUP(CONCATENATE($O$3,$A8),[2]DATA!$B$1:$G$2000,6,0)/-1)</f>
        <v>-65625000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/>
      </c>
      <c r="E8" s="26" t="str">
        <f>IF(ISERROR(VLOOKUP(CONCATENATE($O$3,$A9),[2]DATA!$B$1:$G$2000,4,0)),"",VLOOKUP(CONCATENATE($O$3,$A9),[2]DATA!$B$1:$G$2000,4,0))</f>
        <v/>
      </c>
      <c r="F8" s="18" t="str">
        <f>IF(ISERROR(VLOOKUP(CONCATENATE($O$3,$A9),[2]DATA!$B$1:$G$2000,6,0)),"",VLOOKUP(CONCATENATE($O$3,$A9),[2]DATA!$B$1:$G$2000,6,0)/-1)</f>
        <v/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/>
      </c>
      <c r="E9" s="26" t="str">
        <f>IF(ISERROR(VLOOKUP(CONCATENATE($O$3,$A10),[2]DATA!$B$1:$G$2000,4,0)),"",VLOOKUP(CONCATENATE($O$3,$A10),[2]DATA!$B$1:$G$2000,4,0))</f>
        <v/>
      </c>
      <c r="F9" s="18" t="str">
        <f>IF(ISERROR(VLOOKUP(CONCATENATE($O$3,$A10),[2]DATA!$B$1:$G$2000,6,0)),"",VLOOKUP(CONCATENATE($O$3,$A10),[2]DATA!$B$1:$G$2000,6,0)/-1)</f>
        <v/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45026667</v>
      </c>
      <c r="D10" s="26" t="str">
        <f>IF(ISERROR(VLOOKUP(CONCATENATE($O$3,$A11),[2]DATA!$B$1:$G$2000,3,0)),"",VLOOKUP(CONCATENATE($O$3,$A11),[2]DATA!$B$1:$G$2000,3,0))</f>
        <v/>
      </c>
      <c r="E10" s="26" t="str">
        <f>IF(ISERROR(VLOOKUP(CONCATENATE($O$3,$A11),[2]DATA!$B$1:$G$2000,4,0)),"",VLOOKUP(CONCATENATE($O$3,$A11),[2]DATA!$B$1:$G$2000,4,0))</f>
        <v/>
      </c>
      <c r="F10" s="18" t="str">
        <f>IF(ISERROR(VLOOKUP(CONCATENATE($O$3,$A11),[2]DATA!$B$1:$G$2000,6,0)),"",VLOOKUP(CONCATENATE($O$3,$A11),[2]DATA!$B$1:$G$2000,6,0)/-1)</f>
        <v/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-24025000</v>
      </c>
      <c r="D11" s="26" t="str">
        <f>IF(ISERROR(VLOOKUP(CONCATENATE($O$3,$A12),[2]DATA!$B$1:$G$2000,3,0)),"",VLOOKUP(CONCATENATE($O$3,$A12),[2]DATA!$B$1:$G$2000,3,0))</f>
        <v/>
      </c>
      <c r="E11" s="26" t="str">
        <f>IF(ISERROR(VLOOKUP(CONCATENATE($O$3,$A12),[2]DATA!$B$1:$G$2000,4,0)),"",VLOOKUP(CONCATENATE($O$3,$A12),[2]DATA!$B$1:$G$2000,4,0))</f>
        <v/>
      </c>
      <c r="F11" s="18" t="str">
        <f>IF(ISERROR(VLOOKUP(CONCATENATE($O$3,$A12),[2]DATA!$B$1:$G$2000,6,0)),"",VLOOKUP(CONCATENATE($O$3,$A12),[2]DATA!$B$1:$G$2000,6,0)/-1)</f>
        <v/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-24625000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S_Prcic</v>
      </c>
      <c r="E45" s="18" t="str">
        <f>IF(ISERROR(VLOOKUP(CONCATENATE($O$3,$A7),[2]DATA!$A$1:$G$20000,6,0)),"",VLOOKUP(CONCATENATE($O$3,$A7),[2]DATA!$A$1:$G$2000,6,0))</f>
        <v>Sporting_Lisbon</v>
      </c>
      <c r="F45" s="18">
        <f>IF(ISERROR(VLOOKUP(CONCATENATE($O$3,$A7),[2]DATA!$A$1:$G$20000,7,0)),"",VLOOKUP(CONCATENATE($O$3,$A7),[2]DATA!$A$1:$G$2000,7,0))</f>
        <v>25000000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C_Akpom</v>
      </c>
      <c r="E46" s="18" t="str">
        <f>IF(ISERROR(VLOOKUP(CONCATENATE($O$3,$A8),[2]DATA!$A$1:$G$20000,6,0)),"",VLOOKUP(CONCATENATE($O$3,$A8),[2]DATA!$A$1:$G$2000,6,0))</f>
        <v>Valencia</v>
      </c>
      <c r="F46" s="18">
        <f>IF(ISERROR(VLOOKUP(CONCATENATE($O$3,$A8),[2]DATA!$A$1:$G$20000,7,0)),"",VLOOKUP(CONCATENATE($O$3,$A8),[2]DATA!$A$1:$G$2000,7,0))</f>
        <v>21000000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/>
      </c>
      <c r="E47" s="18" t="str">
        <f>IF(ISERROR(VLOOKUP(CONCATENATE($O$3,$A9),[2]DATA!$A$1:$G$20000,6,0)),"",VLOOKUP(CONCATENATE($O$3,$A9),[2]DATA!$A$1:$G$2000,6,0))</f>
        <v/>
      </c>
      <c r="F47" s="18" t="str">
        <f>IF(ISERROR(VLOOKUP(CONCATENATE($O$3,$A9),[2]DATA!$A$1:$G$20000,7,0)),"",VLOOKUP(CONCATENATE($O$3,$A9),[2]DATA!$A$1:$G$2000,7,0))</f>
        <v/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/>
      </c>
      <c r="E48" s="18" t="str">
        <f>IF(ISERROR(VLOOKUP(CONCATENATE($O$3,$A10),[2]DATA!$A$1:$G$20000,6,0)),"",VLOOKUP(CONCATENATE($O$3,$A10),[2]DATA!$A$1:$G$2000,6,0))</f>
        <v/>
      </c>
      <c r="F48" s="18" t="str">
        <f>IF(ISERROR(VLOOKUP(CONCATENATE($O$3,$A10),[2]DATA!$A$1:$G$20000,7,0)),"",VLOOKUP(CONCATENATE($O$3,$A10),[2]DATA!$A$1:$G$2000,7,0))</f>
        <v/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/>
      </c>
      <c r="E49" s="18" t="str">
        <f>IF(ISERROR(VLOOKUP(CONCATENATE($O$3,$A11),[2]DATA!$A$1:$G$20000,6,0)),"",VLOOKUP(CONCATENATE($O$3,$A11),[2]DATA!$A$1:$G$2000,6,0))</f>
        <v/>
      </c>
      <c r="F49" s="18" t="str">
        <f>IF(ISERROR(VLOOKUP(CONCATENATE($O$3,$A11),[2]DATA!$A$1:$G$20000,7,0)),"",VLOOKUP(CONCATENATE($O$3,$A11),[2]DATA!$A$1:$G$2000,7,0))</f>
        <v/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251" divId="dor_1251" sourceType="range" sourceRef="B1:F79" destinationFile="C:\Users\jbank\Desktop\FFO-2Stuff\Finances\prem\mid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2023-10-26T19:30:50Z</dcterms:modified>
</cp:coreProperties>
</file>